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425" activeTab="1"/>
  </bookViews>
  <sheets>
    <sheet name="5 разред" sheetId="14" r:id="rId1"/>
    <sheet name="6 разред " sheetId="17" r:id="rId2"/>
    <sheet name="7 разред " sheetId="18" r:id="rId3"/>
    <sheet name="8 разред " sheetId="19" r:id="rId4"/>
    <sheet name="АУТО" sheetId="20" r:id="rId5"/>
    <sheet name="БРОДО" sheetId="23" r:id="rId6"/>
    <sheet name="АВИО" sheetId="21" r:id="rId7"/>
    <sheet name="РАКЕТНО" sheetId="22" r:id="rId8"/>
  </sheets>
  <definedNames>
    <definedName name="_xlnm._FilterDatabase" localSheetId="0" hidden="1">'5 разред'!$A$11:$T$24</definedName>
    <definedName name="_xlnm._FilterDatabase" localSheetId="1" hidden="1">'6 разред '!$A$11:$T$24</definedName>
    <definedName name="_xlnm._FilterDatabase" localSheetId="2" hidden="1">'7 разред '!$A$11:$T$24</definedName>
    <definedName name="_xlnm._FilterDatabase" localSheetId="3" hidden="1">'8 разред '!$A$11:$T$25</definedName>
    <definedName name="_xlnm._FilterDatabase" localSheetId="6" hidden="1">АВИО!$A$11:$S$24</definedName>
    <definedName name="_xlnm._FilterDatabase" localSheetId="4" hidden="1">АУТО!$A$11:$R$21</definedName>
    <definedName name="_xlnm._FilterDatabase" localSheetId="5" hidden="1">БРОДО!$A$11:$Q$18</definedName>
    <definedName name="_xlnm._FilterDatabase" localSheetId="7" hidden="1">РАКЕТНО!$A$11:$S$24</definedName>
    <definedName name="_xlnm.Print_Area" localSheetId="0">'5 разред'!$A$9:$Q$34</definedName>
    <definedName name="_xlnm.Print_Area" localSheetId="1">'6 разред '!$A$9:$P$33</definedName>
    <definedName name="_xlnm.Print_Area" localSheetId="2">'7 разред '!$A$9:$Q$27</definedName>
    <definedName name="_xlnm.Print_Area" localSheetId="3">'8 разред '!$A$9:$P$27</definedName>
    <definedName name="_xlnm.Print_Area" localSheetId="6">АВИО!$A$9:$O$29</definedName>
    <definedName name="_xlnm.Print_Area" localSheetId="4">АУТО!$A$9:$N$21</definedName>
    <definedName name="_xlnm.Print_Area" localSheetId="5">БРОДО!$A$9:$N$18</definedName>
    <definedName name="_xlnm.Print_Area" localSheetId="7">РАКЕТНО!$A$9:$P$25</definedName>
  </definedNames>
  <calcPr calcId="144525"/>
</workbook>
</file>

<file path=xl/calcChain.xml><?xml version="1.0" encoding="utf-8"?>
<calcChain xmlns="http://schemas.openxmlformats.org/spreadsheetml/2006/main">
  <c r="N16" i="17" l="1"/>
  <c r="L16" i="17"/>
  <c r="L28" i="17"/>
  <c r="N28" i="17" s="1"/>
  <c r="L26" i="17"/>
  <c r="N26" i="17" s="1"/>
  <c r="L25" i="17"/>
  <c r="N25" i="17" s="1"/>
  <c r="L19" i="17"/>
  <c r="N19" i="17" s="1"/>
  <c r="L33" i="17"/>
  <c r="N33" i="17" s="1"/>
  <c r="L20" i="17"/>
  <c r="N20" i="17" s="1"/>
  <c r="L24" i="17"/>
  <c r="N24" i="17" s="1"/>
  <c r="L23" i="17"/>
  <c r="N23" i="17" s="1"/>
  <c r="L30" i="17"/>
  <c r="N30" i="17" s="1"/>
  <c r="L27" i="17"/>
  <c r="N27" i="17" s="1"/>
  <c r="L15" i="17"/>
  <c r="N15" i="17" s="1"/>
  <c r="L18" i="17"/>
  <c r="N18" i="17" s="1"/>
  <c r="L22" i="17"/>
  <c r="N22" i="17" s="1"/>
  <c r="L29" i="17"/>
  <c r="N29" i="17" s="1"/>
  <c r="L32" i="17"/>
  <c r="N32" i="17" s="1"/>
  <c r="L31" i="17"/>
  <c r="N31" i="17" s="1"/>
  <c r="L21" i="17"/>
  <c r="N21" i="17" s="1"/>
  <c r="L17" i="17"/>
  <c r="N17" i="17" s="1"/>
  <c r="L21" i="14"/>
  <c r="N21" i="14" s="1"/>
  <c r="L26" i="14"/>
  <c r="N26" i="14" s="1"/>
  <c r="L15" i="14"/>
  <c r="N15" i="14" s="1"/>
  <c r="L19" i="14"/>
  <c r="N19" i="14" s="1"/>
  <c r="L16" i="14"/>
  <c r="N16" i="14" s="1"/>
  <c r="L22" i="14"/>
  <c r="N22" i="14" s="1"/>
  <c r="L27" i="14"/>
  <c r="N27" i="14" s="1"/>
  <c r="L31" i="14"/>
  <c r="N31" i="14" s="1"/>
  <c r="L20" i="14"/>
  <c r="N20" i="14" s="1"/>
  <c r="L29" i="14"/>
  <c r="N29" i="14" s="1"/>
  <c r="L33" i="14"/>
  <c r="N33" i="14" s="1"/>
  <c r="L23" i="14"/>
  <c r="N23" i="14" s="1"/>
  <c r="L28" i="14"/>
  <c r="N28" i="14" s="1"/>
  <c r="L32" i="14"/>
  <c r="N32" i="14" s="1"/>
  <c r="L17" i="14"/>
  <c r="N17" i="14" s="1"/>
  <c r="L18" i="14"/>
  <c r="N18" i="14" s="1"/>
  <c r="L24" i="14"/>
  <c r="N24" i="14" s="1"/>
  <c r="L30" i="14"/>
  <c r="N30" i="14" s="1"/>
  <c r="L34" i="14"/>
  <c r="N34" i="14" s="1"/>
  <c r="L25" i="14"/>
  <c r="N25" i="14" s="1"/>
  <c r="L22" i="19"/>
  <c r="N22" i="19" s="1"/>
  <c r="L20" i="19"/>
  <c r="N20" i="19" s="1"/>
  <c r="L15" i="19"/>
  <c r="N15" i="19" s="1"/>
  <c r="L16" i="19"/>
  <c r="N16" i="19" s="1"/>
  <c r="L21" i="19"/>
  <c r="N21" i="19" s="1"/>
  <c r="L19" i="19"/>
  <c r="N19" i="19" s="1"/>
  <c r="L18" i="19"/>
  <c r="N18" i="19" s="1"/>
  <c r="L24" i="19"/>
  <c r="N24" i="19" s="1"/>
  <c r="L23" i="19"/>
  <c r="N23" i="19" s="1"/>
  <c r="L27" i="19"/>
  <c r="N27" i="19" s="1"/>
  <c r="L25" i="19"/>
  <c r="N25" i="19" s="1"/>
  <c r="L26" i="19"/>
  <c r="N26" i="19" s="1"/>
  <c r="L17" i="19"/>
  <c r="N17" i="19" s="1"/>
  <c r="L16" i="18"/>
  <c r="N16" i="18" s="1"/>
  <c r="L25" i="18"/>
  <c r="N25" i="18" s="1"/>
  <c r="L22" i="18"/>
  <c r="N22" i="18" s="1"/>
  <c r="L17" i="18"/>
  <c r="N17" i="18" s="1"/>
  <c r="L23" i="18"/>
  <c r="N23" i="18" s="1"/>
  <c r="L26" i="18"/>
  <c r="N26" i="18" s="1"/>
  <c r="L24" i="18"/>
  <c r="N24" i="18" s="1"/>
  <c r="L18" i="18"/>
  <c r="N18" i="18" s="1"/>
  <c r="L15" i="18"/>
  <c r="N15" i="18" s="1"/>
  <c r="L20" i="18"/>
  <c r="N20" i="18" s="1"/>
  <c r="L19" i="18"/>
  <c r="N19" i="18" s="1"/>
  <c r="L21" i="18"/>
  <c r="N21" i="18" s="1"/>
  <c r="M16" i="22"/>
  <c r="M22" i="22"/>
  <c r="M17" i="22"/>
  <c r="M19" i="22"/>
  <c r="M15" i="22"/>
  <c r="M18" i="22"/>
  <c r="M21" i="22"/>
  <c r="M23" i="22"/>
  <c r="M20" i="22"/>
  <c r="M20" i="21"/>
  <c r="M23" i="21"/>
  <c r="M18" i="21"/>
  <c r="M21" i="21"/>
  <c r="M16" i="21"/>
  <c r="M19" i="21"/>
  <c r="M26" i="21"/>
  <c r="M22" i="21"/>
  <c r="M15" i="21"/>
  <c r="M17" i="21"/>
  <c r="M25" i="21"/>
  <c r="M24" i="21"/>
  <c r="L17" i="20"/>
  <c r="L16" i="20"/>
  <c r="L19" i="20"/>
  <c r="L20" i="20"/>
  <c r="L18" i="20"/>
  <c r="L15" i="20"/>
  <c r="K16" i="23"/>
  <c r="K17" i="23"/>
  <c r="K15" i="23"/>
</calcChain>
</file>

<file path=xl/comments1.xml><?xml version="1.0" encoding="utf-8"?>
<comments xmlns="http://schemas.openxmlformats.org/spreadsheetml/2006/main">
  <authors>
    <author>Korisnik</author>
  </authors>
  <commentList>
    <comment ref="F24" authorId="0">
      <text>
        <r>
          <rPr>
            <b/>
            <sz val="9"/>
            <color indexed="81"/>
            <rFont val="Tahoma"/>
            <family val="2"/>
            <charset val="238"/>
          </rPr>
          <t>Korisnik:</t>
        </r>
        <r>
          <rPr>
            <sz val="9"/>
            <color indexed="81"/>
            <rFont val="Tahoma"/>
            <family val="2"/>
            <charset val="238"/>
          </rPr>
          <t xml:space="preserve">
на тесту пребаци </t>
        </r>
      </text>
    </comment>
  </commentList>
</comments>
</file>

<file path=xl/sharedStrings.xml><?xml version="1.0" encoding="utf-8"?>
<sst xmlns="http://schemas.openxmlformats.org/spreadsheetml/2006/main" count="771" uniqueCount="248">
  <si>
    <t>ОСВОЈЕНИ БОДОВИ</t>
  </si>
  <si>
    <t>УКУПНО</t>
  </si>
  <si>
    <t>0 - 50</t>
  </si>
  <si>
    <t xml:space="preserve">Школа домаћин: </t>
  </si>
  <si>
    <t>Место:</t>
  </si>
  <si>
    <t>датум:</t>
  </si>
  <si>
    <t>А</t>
  </si>
  <si>
    <t>Б</t>
  </si>
  <si>
    <t>В</t>
  </si>
  <si>
    <t>ТЕСТ</t>
  </si>
  <si>
    <t>УКУПНО (ТЕСТ + РАД)</t>
  </si>
  <si>
    <t>0-100</t>
  </si>
  <si>
    <t>0 - 10</t>
  </si>
  <si>
    <t>Г</t>
  </si>
  <si>
    <t>Д</t>
  </si>
  <si>
    <t>ТАКМИЧЕЊЕ МОДЕЛА: РАКЕТНО МОДЕЛАРСТВО</t>
  </si>
  <si>
    <t>ТАКМИЧЕЊЕ МОДЕЛА: АВИО МОДЕЛАРСТВО</t>
  </si>
  <si>
    <t>ТАКМИЧЕЊЕ МОДЕЛА: БРОДО МОДЕЛАРСТВО</t>
  </si>
  <si>
    <t>ТАКМИЧЕЊЕ МОДЕЛА: АУТО МОДЕЛАРСТВО</t>
  </si>
  <si>
    <t xml:space="preserve">ВРЕДНОВАЊЕ РЕЗУЛТАТА НА ТАКМИЧЕЊУ УЧЕНИКА ОСНОВНИХ ШКОЛА </t>
  </si>
  <si>
    <t>БОДОВАЊЕ ПРАКТИЧНОГ РАД</t>
  </si>
  <si>
    <t>Р.  Бр.</t>
  </si>
  <si>
    <t>Шифра такмичара</t>
  </si>
  <si>
    <t>ПРЕЗИМЕ И ИМЕ</t>
  </si>
  <si>
    <t>МЕНТОР</t>
  </si>
  <si>
    <t>ДРУШТВО ПЕДАГОГА ТЕХНИЧКЕ КУЛТУРЕ СРБИЈЕ</t>
  </si>
  <si>
    <t>БОДОВА</t>
  </si>
  <si>
    <t>0-20</t>
  </si>
  <si>
    <t>0-50</t>
  </si>
  <si>
    <t>РАДЊА</t>
  </si>
  <si>
    <t>0-10</t>
  </si>
  <si>
    <t>0-15</t>
  </si>
  <si>
    <t>V разред</t>
  </si>
  <si>
    <t>ПРЕНОШЕЊЕ МЕРА, ОБРАДА, КОНСТРУКЦИЈА, ЗАВРШНА ОБРАДА</t>
  </si>
  <si>
    <t>Рад делимично завршен / Рад потпуно завршен</t>
  </si>
  <si>
    <t xml:space="preserve"> 5 или 10</t>
  </si>
  <si>
    <t>VI разред</t>
  </si>
  <si>
    <t>VII разред</t>
  </si>
  <si>
    <t xml:space="preserve">Електротехничка шема </t>
  </si>
  <si>
    <t>Презентовање и демонстрација рада</t>
  </si>
  <si>
    <t>МИНИСТАРСТВО ПРОСВЕТЕ</t>
  </si>
  <si>
    <t xml:space="preserve">5. разред ДИСЦИПЛИНА: Практичан рад по задатку </t>
  </si>
  <si>
    <t xml:space="preserve">8. разред ДИСЦИПЛИНА: Практичан рад по задатку </t>
  </si>
  <si>
    <t xml:space="preserve">7. разред ДИСЦИПЛИНА: Практичан рад по задатку </t>
  </si>
  <si>
    <t xml:space="preserve">6. разред ДИСЦИПЛИНА: Практичан рад по задатку </t>
  </si>
  <si>
    <t>Р.бр.</t>
  </si>
  <si>
    <t>Бодови</t>
  </si>
  <si>
    <t>0-25</t>
  </si>
  <si>
    <t xml:space="preserve">5 или 10 </t>
  </si>
  <si>
    <t>ОПШТИНА</t>
  </si>
  <si>
    <t xml:space="preserve"> ТЕХНИКА И ТЕХНОЛОГИЈА ШКОЛСКЕ 2023/24. ГОДИНЕ</t>
  </si>
  <si>
    <r>
      <t>Савијање картона, изглед ивица модела (ивице картона савијене под углом од 90</t>
    </r>
    <r>
      <rPr>
        <sz val="10"/>
        <color indexed="8"/>
        <rFont val="Calibri"/>
        <family val="2"/>
        <charset val="238"/>
      </rPr>
      <t>°).</t>
    </r>
  </si>
  <si>
    <t>Прецизно спојени делови (ивице модела уредно залепљене).</t>
  </si>
  <si>
    <t>Прецизно сечење картона (картон исечен по нацртаним линијама, исечене линије су праве).</t>
  </si>
  <si>
    <t>Прецизност преношења мера (зна да прочита технички цртеж)</t>
  </si>
  <si>
    <t>Практичан рад одговара приложеној шеми</t>
  </si>
  <si>
    <t>За израду задатка коришћен прописан алат и материјал</t>
  </si>
  <si>
    <t>Прецизно сечење лима (лим исечен по нацртаним линијама, исечене линије су праве).</t>
  </si>
  <si>
    <t xml:space="preserve">Савијање лима Завршна обрада – прецизност мера готовог предмета  </t>
  </si>
  <si>
    <t xml:space="preserve">VIII разред </t>
  </si>
  <si>
    <t xml:space="preserve">ШКОЛА </t>
  </si>
  <si>
    <t>БОДОВАЊЕ ПРАКТИЧАН РАД- Окружно такмичење:</t>
  </si>
  <si>
    <t>Каросерија постављена и учвршћена на модел аута – прецизност и чврстоћа (свака грешка 1 бод мање)</t>
  </si>
  <si>
    <t>НИВО ТАКМИЧЕЊА: ОКРУЖНИ НИВО</t>
  </si>
  <si>
    <t>0 - 25</t>
  </si>
  <si>
    <t>ПРАКТИЧНИ РАД</t>
  </si>
  <si>
    <t>Брушење делова за спајање, прецизност обраде, свака грешка 1 бод мање</t>
  </si>
  <si>
    <t>Спајање делова, лепљење - чврстоћа везе, свака грешка 1 бод мање</t>
  </si>
  <si>
    <t>Мерење висине ушке крила (грешка 1mm - 1 бод мање)</t>
  </si>
  <si>
    <t>0 - 15</t>
  </si>
  <si>
    <t>0 - 20</t>
  </si>
  <si>
    <t>Савијање траке - стримера. Чврстоћа споја траке и канапа</t>
  </si>
  <si>
    <t>Повезани сви делови чврсто (провера издувавањем и лаганим трзајем).</t>
  </si>
  <si>
    <t>Лепљење стабилизатора: контрола по правцу (погледом) и чврстоћа споја (померањем)</t>
  </si>
  <si>
    <t>Лепљење фурнира на бочне стране модела брода (прецизност лепљења и финоћа обрада - брушење залепљеног фурнира - ивице обрађене (наоштрене)), свака грешка 1 бод мање</t>
  </si>
  <si>
    <t>Сечење, савијање и састављање делова каросерије (минимум 6
делова) - прецизност сечења и савијања и чврстоћа спојева (свака
грешка 1 бод мање)</t>
  </si>
  <si>
    <t>РАЗРЕД</t>
  </si>
  <si>
    <t>Котарлић Страхиња</t>
  </si>
  <si>
    <t>Лукић Огњен</t>
  </si>
  <si>
    <t>Поповић Ленка</t>
  </si>
  <si>
    <t>Лука Анђелковић</t>
  </si>
  <si>
    <t>Манојловић Милош</t>
  </si>
  <si>
    <t>Јован Гак</t>
  </si>
  <si>
    <t>Плавшић Софија</t>
  </si>
  <si>
    <t>Сечевић Виктор</t>
  </si>
  <si>
    <t>Драгосављевић Миа</t>
  </si>
  <si>
    <t>Драгосавац Јована</t>
  </si>
  <si>
    <t>Живојнов Павле</t>
  </si>
  <si>
    <t>Гајић Вања</t>
  </si>
  <si>
    <t>Мићановић Филип</t>
  </si>
  <si>
    <t>Вукашин Вања</t>
  </si>
  <si>
    <t>Вучиновић Мила</t>
  </si>
  <si>
    <t>Мадлена Муцић</t>
  </si>
  <si>
    <t>Лана Клепић</t>
  </si>
  <si>
    <t>Миа Гудаловић</t>
  </si>
  <si>
    <t>Нађа Кривошија</t>
  </si>
  <si>
    <t>Павле Влаовић</t>
  </si>
  <si>
    <t>ОШ"Бранко Радичевић" Кузмин</t>
  </si>
  <si>
    <t>ОШ"Слободан Бајић Паја"С. Митровица</t>
  </si>
  <si>
    <t>ОШ"Бошко Палковљевић Пинки"С. Митровица</t>
  </si>
  <si>
    <t>"Свети Сава" Н. Пазова</t>
  </si>
  <si>
    <t>"Симеон Араницки" Ст. Пазова</t>
  </si>
  <si>
    <t xml:space="preserve">ОШ "Сремски фронт" </t>
  </si>
  <si>
    <t>"Душан Јерковић Уча" Шимановци</t>
  </si>
  <si>
    <t>"Душан Јерковић" Рума</t>
  </si>
  <si>
    <t>„Петар Кочић“ Инђија</t>
  </si>
  <si>
    <t>„Др Ђорђе Натошевић“ Нови Сланкамен</t>
  </si>
  <si>
    <t>ОШ "Доситеј Обрадовић"</t>
  </si>
  <si>
    <t>С.Митровица</t>
  </si>
  <si>
    <t>Пера Ескић</t>
  </si>
  <si>
    <t>Смиљана Рипић</t>
  </si>
  <si>
    <t>Дајана Иванковић</t>
  </si>
  <si>
    <t>Стара Пазова</t>
  </si>
  <si>
    <t>Јасна Перић</t>
  </si>
  <si>
    <t>Тривуновић Катарина</t>
  </si>
  <si>
    <t>Шид</t>
  </si>
  <si>
    <t>Шеремет Томислав</t>
  </si>
  <si>
    <t>Митровић Горан</t>
  </si>
  <si>
    <t>Пећинци</t>
  </si>
  <si>
    <t>Радица Поповић</t>
  </si>
  <si>
    <t>Милица Чанаџија</t>
  </si>
  <si>
    <t>Рума</t>
  </si>
  <si>
    <t>Душан Вуксан</t>
  </si>
  <si>
    <t>Инђија</t>
  </si>
  <si>
    <t>Биљана Пуалић</t>
  </si>
  <si>
    <t>Татјана Чонић</t>
  </si>
  <si>
    <t>Ириг</t>
  </si>
  <si>
    <t>Сандра Гашић</t>
  </si>
  <si>
    <t>Мојсин Дејан</t>
  </si>
  <si>
    <t>Лончаревић Нина</t>
  </si>
  <si>
    <t>Шупица Марко</t>
  </si>
  <si>
    <t>Анић Искра</t>
  </si>
  <si>
    <t>Анђела Вићентијевић</t>
  </si>
  <si>
    <t>Бањац Милица</t>
  </si>
  <si>
    <t>Бибић Огњен</t>
  </si>
  <si>
    <t xml:space="preserve">  Митровић Горан</t>
  </si>
  <si>
    <t>Неговановић Слободан</t>
  </si>
  <si>
    <t xml:space="preserve"> ОШ "Бранко Радичевић" </t>
  </si>
  <si>
    <t xml:space="preserve">  Душко Панџић</t>
  </si>
  <si>
    <t>Јанузовић Марко</t>
  </si>
  <si>
    <t xml:space="preserve">  Панџић Душко</t>
  </si>
  <si>
    <t>Стајчић Јован</t>
  </si>
  <si>
    <t>"Душан Вукасовић Диоген" Купиново</t>
  </si>
  <si>
    <t>Дмитриј Гавриловић</t>
  </si>
  <si>
    <t>Безбрадица Душан</t>
  </si>
  <si>
    <t>Ћуић Урош</t>
  </si>
  <si>
    <t>"Иво лола Рибар" Рума</t>
  </si>
  <si>
    <t>Слађана Пауновић</t>
  </si>
  <si>
    <t>Лука Трбојевић</t>
  </si>
  <si>
    <t>„Јован Поповић“ Инђија</t>
  </si>
  <si>
    <t>Татјана Ковачевић</t>
  </si>
  <si>
    <t>Јелена Чонић</t>
  </si>
  <si>
    <t>Бојана Катић</t>
  </si>
  <si>
    <t>Александра Лекић</t>
  </si>
  <si>
    <t>ОШ "Милица Стојадиновић Српкиња"</t>
  </si>
  <si>
    <t>Јована Миловановић</t>
  </si>
  <si>
    <t>Александар Бачикин</t>
  </si>
  <si>
    <t>Деспот Гатало</t>
  </si>
  <si>
    <t>Веселиновић Тијана</t>
  </si>
  <si>
    <t>"Слободан Бајић Паја" Пећинци</t>
  </si>
  <si>
    <t>Марко Латас</t>
  </si>
  <si>
    <t>Ђурђевић Игњат</t>
  </si>
  <si>
    <t>ОШ"Јован Јовановић Змај" С. Митровица</t>
  </si>
  <si>
    <t>Тома Церовчевић</t>
  </si>
  <si>
    <t>Ликић Дуња</t>
  </si>
  <si>
    <t>Србулов Сашка</t>
  </si>
  <si>
    <t>Исидора Чолаковић</t>
  </si>
  <si>
    <t>"Вера Мишчевић" Белегиш</t>
  </si>
  <si>
    <t>Стеван Ђорђевић</t>
  </si>
  <si>
    <t>Иванчевић Марко</t>
  </si>
  <si>
    <t>"Б.П.Пинки" Ст. Пазова</t>
  </si>
  <si>
    <t>Рашић Бориславка</t>
  </si>
  <si>
    <t>Анђела Брајковска</t>
  </si>
  <si>
    <t>Тијана Незнановић</t>
  </si>
  <si>
    <t>Ракић Анђела</t>
  </si>
  <si>
    <t>Соња Сремац</t>
  </si>
  <si>
    <t>Радојчић Никола</t>
  </si>
  <si>
    <t>Ангелина Зорић</t>
  </si>
  <si>
    <t>Нађа Тепавац</t>
  </si>
  <si>
    <t>Павле Тепавац</t>
  </si>
  <si>
    <t>„Душан Јерковић“ Инђија</t>
  </si>
  <si>
    <t>Татјана Михаљевић</t>
  </si>
  <si>
    <t>Петар Томић</t>
  </si>
  <si>
    <t>Филиповић Кристина</t>
  </si>
  <si>
    <t>Уметић Невена</t>
  </si>
  <si>
    <t>Нинковић Филип</t>
  </si>
  <si>
    <t>Тодоровић Вук</t>
  </si>
  <si>
    <t>"Никола Тесла" Н. Бановци</t>
  </si>
  <si>
    <t>Светлана Вареца</t>
  </si>
  <si>
    <t>Патенковић Момчило</t>
  </si>
  <si>
    <t>Лепшановић Милош</t>
  </si>
  <si>
    <t>Стришко Мирослав</t>
  </si>
  <si>
    <t>Врељански Јован</t>
  </si>
  <si>
    <t>Вулетић Зорана</t>
  </si>
  <si>
    <t>Вукелић Николина</t>
  </si>
  <si>
    <t>Честић Александар</t>
  </si>
  <si>
    <t>"Иво Лола Рибар" Рума</t>
  </si>
  <si>
    <t>Лара Бањанин</t>
  </si>
  <si>
    <t>Бранка Тепавац</t>
  </si>
  <si>
    <t>Милица Рогић</t>
  </si>
  <si>
    <t>Јован Павлићевић</t>
  </si>
  <si>
    <t xml:space="preserve"> Голубовић Немања    </t>
  </si>
  <si>
    <t xml:space="preserve"> Валент Лука                </t>
  </si>
  <si>
    <t xml:space="preserve"> Кошуљандић Давид    </t>
  </si>
  <si>
    <t>Лазар Граовац</t>
  </si>
  <si>
    <t>Илија Борак</t>
  </si>
  <si>
    <t>Марко Штрбац</t>
  </si>
  <si>
    <t xml:space="preserve">   Панџић Душко</t>
  </si>
  <si>
    <t xml:space="preserve">Нађа Личина </t>
  </si>
  <si>
    <t>Арсеније Мушкиња</t>
  </si>
  <si>
    <t>Вишњевац Хана</t>
  </si>
  <si>
    <t>"Слободан Бајић Паја" Нови Карловци</t>
  </si>
  <si>
    <t>Драгана Гавриловић</t>
  </si>
  <si>
    <t>Александар  Мамић</t>
  </si>
  <si>
    <t>Сретеновић Дуња</t>
  </si>
  <si>
    <t>Станић Марија</t>
  </si>
  <si>
    <t>Станисављевић Милица</t>
  </si>
  <si>
    <t>Петар Бабић</t>
  </si>
  <si>
    <t>Момчило Беара</t>
  </si>
  <si>
    <t>Арбиња Анђела</t>
  </si>
  <si>
    <t>Љубичић Ива</t>
  </si>
  <si>
    <t>Ангелина Живковић</t>
  </si>
  <si>
    <t>Теодора Марковић</t>
  </si>
  <si>
    <t>Милица Пуповац</t>
  </si>
  <si>
    <t>ОШ"Добросав Радосављевић Народ"М. Митровица</t>
  </si>
  <si>
    <t>Жељко Иванковић</t>
  </si>
  <si>
    <t>"Слободан Савковић" С. Бановци</t>
  </si>
  <si>
    <t>Паулина Томић</t>
  </si>
  <si>
    <t>Љиљана Бакић</t>
  </si>
  <si>
    <t>Стево Воркапић</t>
  </si>
  <si>
    <t>Мрваљевић Вук</t>
  </si>
  <si>
    <t>Сретеновић Бојана</t>
  </si>
  <si>
    <t>Мијаиловић Тијана</t>
  </si>
  <si>
    <t>Кецман Исидора</t>
  </si>
  <si>
    <t>Боговац Теодора</t>
  </si>
  <si>
    <t>Грубић Викторија</t>
  </si>
  <si>
    <t>Вук Дрљача</t>
  </si>
  <si>
    <t>Давид Димић</t>
  </si>
  <si>
    <t>Сергеј Бастаја</t>
  </si>
  <si>
    <t>Грујин Милица</t>
  </si>
  <si>
    <t>Илија Маљковић</t>
  </si>
  <si>
    <t>1 место</t>
  </si>
  <si>
    <t>без пласмана</t>
  </si>
  <si>
    <t>2 место</t>
  </si>
  <si>
    <t>3 место</t>
  </si>
  <si>
    <t>1. место</t>
  </si>
  <si>
    <t>2. место</t>
  </si>
  <si>
    <t>3.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</si>
</sst>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name val="Arial"/>
      <family val="2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6" fillId="0" borderId="0"/>
    <xf numFmtId="0" fontId="19" fillId="0" borderId="0"/>
    <xf numFmtId="0" fontId="20" fillId="0" borderId="0"/>
  </cellStyleXfs>
  <cellXfs count="226">
    <xf numFmtId="0" fontId="0" fillId="0" borderId="0" xfId="0"/>
    <xf numFmtId="0" fontId="3" fillId="0" borderId="0" xfId="0" applyFont="1"/>
    <xf numFmtId="0" fontId="8" fillId="3" borderId="2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0" xfId="0" applyFont="1"/>
    <xf numFmtId="0" fontId="11" fillId="2" borderId="24" xfId="0" applyFont="1" applyFill="1" applyBorder="1" applyAlignment="1">
      <alignment horizontal="center" vertical="center" wrapText="1"/>
    </xf>
    <xf numFmtId="16" fontId="11" fillId="2" borderId="25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3" xfId="0" applyBorder="1"/>
    <xf numFmtId="0" fontId="10" fillId="0" borderId="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19" xfId="0" applyBorder="1"/>
    <xf numFmtId="0" fontId="0" fillId="0" borderId="3" xfId="0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0" fillId="3" borderId="35" xfId="0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6" fillId="3" borderId="38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" fontId="1" fillId="0" borderId="30" xfId="0" applyNumberFormat="1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" fontId="1" fillId="0" borderId="14" xfId="0" applyNumberFormat="1" applyFont="1" applyBorder="1" applyAlignment="1">
      <alignment horizontal="center" vertical="center"/>
    </xf>
    <xf numFmtId="17" fontId="1" fillId="0" borderId="3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3" borderId="1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3" fillId="0" borderId="32" xfId="1" applyFont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textRotation="90"/>
    </xf>
    <xf numFmtId="0" fontId="0" fillId="3" borderId="14" xfId="0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3" fillId="0" borderId="32" xfId="1" applyFont="1" applyBorder="1" applyAlignment="1">
      <alignment horizontal="center" vertical="center" wrapText="1"/>
    </xf>
    <xf numFmtId="0" fontId="13" fillId="0" borderId="33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18" fillId="0" borderId="2" xfId="0" applyFont="1" applyBorder="1" applyAlignment="1">
      <alignment horizontal="left"/>
    </xf>
    <xf numFmtId="0" fontId="17" fillId="0" borderId="2" xfId="4" applyFont="1" applyBorder="1" applyAlignment="1">
      <alignment horizontal="left"/>
    </xf>
    <xf numFmtId="0" fontId="0" fillId="0" borderId="1" xfId="0" applyBorder="1"/>
    <xf numFmtId="0" fontId="0" fillId="0" borderId="24" xfId="0" applyBorder="1"/>
    <xf numFmtId="0" fontId="18" fillId="0" borderId="10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3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center"/>
    </xf>
    <xf numFmtId="0" fontId="23" fillId="0" borderId="10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0" fontId="21" fillId="0" borderId="3" xfId="4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3" borderId="20" xfId="0" applyFont="1" applyFill="1" applyBorder="1" applyAlignment="1">
      <alignment horizontal="left"/>
    </xf>
    <xf numFmtId="0" fontId="27" fillId="0" borderId="1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27" fillId="0" borderId="4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2" fillId="3" borderId="3" xfId="0" applyFont="1" applyFill="1" applyBorder="1" applyAlignment="1">
      <alignment horizontal="left"/>
    </xf>
    <xf numFmtId="0" fontId="21" fillId="0" borderId="3" xfId="4" applyFont="1" applyBorder="1" applyAlignment="1">
      <alignment horizontal="left"/>
    </xf>
    <xf numFmtId="0" fontId="22" fillId="0" borderId="45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3" borderId="19" xfId="0" applyFont="1" applyFill="1" applyBorder="1" applyAlignment="1">
      <alignment horizontal="left"/>
    </xf>
    <xf numFmtId="0" fontId="21" fillId="0" borderId="19" xfId="4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36" xfId="0" applyFont="1" applyBorder="1" applyAlignment="1">
      <alignment horizontal="left"/>
    </xf>
    <xf numFmtId="0" fontId="17" fillId="3" borderId="36" xfId="0" applyFont="1" applyFill="1" applyBorder="1" applyAlignment="1">
      <alignment horizontal="left"/>
    </xf>
    <xf numFmtId="0" fontId="18" fillId="0" borderId="36" xfId="3" applyFont="1" applyBorder="1" applyAlignment="1">
      <alignment horizontal="left"/>
    </xf>
    <xf numFmtId="0" fontId="17" fillId="0" borderId="36" xfId="4" applyFont="1" applyBorder="1" applyAlignment="1">
      <alignment horizontal="left"/>
    </xf>
    <xf numFmtId="0" fontId="21" fillId="3" borderId="3" xfId="0" applyFont="1" applyFill="1" applyBorder="1" applyAlignment="1">
      <alignment horizontal="left"/>
    </xf>
    <xf numFmtId="0" fontId="22" fillId="0" borderId="3" xfId="3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21" fillId="3" borderId="19" xfId="0" applyFont="1" applyFill="1" applyBorder="1" applyAlignment="1">
      <alignment horizontal="left"/>
    </xf>
    <xf numFmtId="0" fontId="22" fillId="0" borderId="19" xfId="3" applyFont="1" applyBorder="1" applyAlignment="1">
      <alignment horizontal="left"/>
    </xf>
    <xf numFmtId="0" fontId="17" fillId="0" borderId="3" xfId="2" applyFont="1" applyBorder="1" applyAlignment="1">
      <alignment horizontal="left"/>
    </xf>
    <xf numFmtId="0" fontId="17" fillId="3" borderId="3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3" xfId="3" applyFont="1" applyBorder="1" applyAlignment="1">
      <alignment horizontal="left"/>
    </xf>
    <xf numFmtId="0" fontId="17" fillId="0" borderId="3" xfId="4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21" xfId="2" applyFont="1" applyBorder="1" applyAlignment="1">
      <alignment horizontal="left"/>
    </xf>
    <xf numFmtId="0" fontId="21" fillId="3" borderId="21" xfId="0" applyFont="1" applyFill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22" fillId="0" borderId="21" xfId="3" applyFont="1" applyBorder="1" applyAlignment="1">
      <alignment horizontal="left"/>
    </xf>
    <xf numFmtId="0" fontId="21" fillId="0" borderId="21" xfId="4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23" fillId="0" borderId="3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/>
    </xf>
    <xf numFmtId="0" fontId="27" fillId="0" borderId="1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/>
    </xf>
    <xf numFmtId="0" fontId="26" fillId="0" borderId="17" xfId="0" applyFont="1" applyBorder="1" applyAlignment="1">
      <alignment horizontal="left"/>
    </xf>
    <xf numFmtId="0" fontId="2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left"/>
    </xf>
    <xf numFmtId="0" fontId="27" fillId="0" borderId="0" xfId="0" applyFont="1" applyBorder="1" applyAlignment="1">
      <alignment horizontal="center" vertical="center"/>
    </xf>
    <xf numFmtId="0" fontId="22" fillId="0" borderId="49" xfId="3" applyFont="1" applyBorder="1" applyAlignment="1">
      <alignment horizontal="left"/>
    </xf>
    <xf numFmtId="0" fontId="0" fillId="0" borderId="21" xfId="0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23" fillId="0" borderId="42" xfId="0" applyFont="1" applyBorder="1" applyAlignment="1">
      <alignment horizontal="left" vertical="top" wrapText="1"/>
    </xf>
    <xf numFmtId="0" fontId="21" fillId="0" borderId="41" xfId="4" applyFont="1" applyBorder="1" applyAlignment="1">
      <alignment horizontal="center"/>
    </xf>
    <xf numFmtId="0" fontId="21" fillId="0" borderId="36" xfId="4" applyFont="1" applyBorder="1" applyAlignment="1">
      <alignment horizontal="center"/>
    </xf>
    <xf numFmtId="0" fontId="18" fillId="3" borderId="42" xfId="0" applyFont="1" applyFill="1" applyBorder="1" applyAlignment="1">
      <alignment horizontal="left"/>
    </xf>
    <xf numFmtId="0" fontId="22" fillId="3" borderId="15" xfId="0" applyFont="1" applyFill="1" applyBorder="1" applyAlignment="1">
      <alignment horizontal="left"/>
    </xf>
    <xf numFmtId="0" fontId="22" fillId="3" borderId="9" xfId="0" applyFont="1" applyFill="1" applyBorder="1" applyAlignment="1">
      <alignment horizontal="left"/>
    </xf>
    <xf numFmtId="0" fontId="22" fillId="3" borderId="45" xfId="0" applyFont="1" applyFill="1" applyBorder="1" applyAlignment="1">
      <alignment horizontal="left"/>
    </xf>
    <xf numFmtId="0" fontId="22" fillId="3" borderId="46" xfId="0" applyFont="1" applyFill="1" applyBorder="1" applyAlignment="1">
      <alignment horizontal="left"/>
    </xf>
    <xf numFmtId="0" fontId="22" fillId="3" borderId="41" xfId="0" applyFont="1" applyFill="1" applyBorder="1" applyAlignment="1">
      <alignment horizontal="left"/>
    </xf>
    <xf numFmtId="0" fontId="22" fillId="3" borderId="18" xfId="0" applyFont="1" applyFill="1" applyBorder="1" applyAlignment="1">
      <alignment horizontal="left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18" fillId="0" borderId="48" xfId="3" applyFont="1" applyBorder="1" applyAlignment="1">
      <alignment horizontal="left"/>
    </xf>
    <xf numFmtId="0" fontId="22" fillId="0" borderId="30" xfId="3" applyFont="1" applyBorder="1" applyAlignment="1">
      <alignment horizontal="left"/>
    </xf>
    <xf numFmtId="0" fontId="17" fillId="3" borderId="9" xfId="0" applyFont="1" applyFill="1" applyBorder="1" applyAlignment="1">
      <alignment horizontal="left"/>
    </xf>
    <xf numFmtId="0" fontId="21" fillId="3" borderId="16" xfId="0" applyFont="1" applyFill="1" applyBorder="1" applyAlignment="1">
      <alignment horizontal="left"/>
    </xf>
    <xf numFmtId="0" fontId="21" fillId="3" borderId="9" xfId="0" applyFont="1" applyFill="1" applyBorder="1" applyAlignment="1">
      <alignment horizontal="left"/>
    </xf>
    <xf numFmtId="0" fontId="21" fillId="3" borderId="18" xfId="0" applyFon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17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18" fillId="0" borderId="46" xfId="0" applyFont="1" applyBorder="1" applyAlignment="1">
      <alignment horizontal="left"/>
    </xf>
    <xf numFmtId="0" fontId="22" fillId="0" borderId="41" xfId="0" applyFont="1" applyBorder="1" applyAlignment="1">
      <alignment horizontal="left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11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13" zoomScale="70" zoomScaleNormal="70" workbookViewId="0">
      <selection activeCell="D26" sqref="D26"/>
    </sheetView>
  </sheetViews>
  <sheetFormatPr defaultColWidth="9.140625" defaultRowHeight="15" x14ac:dyDescent="0.25"/>
  <cols>
    <col min="1" max="1" width="4.42578125" customWidth="1"/>
    <col min="2" max="2" width="11" customWidth="1"/>
    <col min="3" max="3" width="27.28515625" customWidth="1"/>
    <col min="4" max="4" width="30.28515625" customWidth="1"/>
    <col min="5" max="5" width="17.42578125" customWidth="1"/>
    <col min="6" max="6" width="25.7109375" customWidth="1"/>
    <col min="7" max="10" width="6.5703125" customWidth="1"/>
    <col min="11" max="11" width="8.5703125" customWidth="1"/>
    <col min="12" max="12" width="7.5703125" customWidth="1"/>
    <col min="13" max="13" width="6.42578125" customWidth="1"/>
    <col min="14" max="14" width="10.5703125" customWidth="1"/>
    <col min="15" max="15" width="9.140625" hidden="1" customWidth="1"/>
    <col min="17" max="17" width="13.28515625" customWidth="1"/>
  </cols>
  <sheetData>
    <row r="1" spans="1:16" x14ac:dyDescent="0.25">
      <c r="A1" s="17" t="s">
        <v>40</v>
      </c>
      <c r="D1" s="8"/>
      <c r="E1" s="8"/>
      <c r="F1" s="8"/>
      <c r="G1" s="8"/>
      <c r="I1" s="33" t="s">
        <v>3</v>
      </c>
      <c r="J1" s="33"/>
      <c r="K1" s="33"/>
      <c r="L1" s="9"/>
      <c r="M1" s="9"/>
      <c r="N1" s="9"/>
      <c r="O1" s="9"/>
    </row>
    <row r="2" spans="1:16" x14ac:dyDescent="0.25">
      <c r="A2" s="1" t="s">
        <v>25</v>
      </c>
      <c r="B2" s="9"/>
      <c r="C2" s="9"/>
      <c r="D2" s="16"/>
      <c r="E2" s="16"/>
      <c r="F2" s="16"/>
      <c r="G2" s="16"/>
      <c r="I2" s="33" t="s">
        <v>4</v>
      </c>
      <c r="J2" s="33"/>
      <c r="K2" s="33"/>
      <c r="L2" s="9"/>
      <c r="M2" s="9"/>
      <c r="N2" s="9"/>
      <c r="O2" s="9"/>
    </row>
    <row r="3" spans="1:16" x14ac:dyDescent="0.25">
      <c r="A3" s="17"/>
      <c r="B3" s="9"/>
      <c r="C3" s="9"/>
      <c r="D3" s="16"/>
      <c r="E3" s="16"/>
      <c r="F3" s="16"/>
      <c r="G3" s="16"/>
      <c r="I3" s="33" t="s">
        <v>5</v>
      </c>
      <c r="J3" s="33"/>
      <c r="K3" s="33"/>
      <c r="L3" s="9"/>
      <c r="M3" s="9"/>
      <c r="N3" s="9"/>
      <c r="O3" s="9"/>
    </row>
    <row r="4" spans="1:16" x14ac:dyDescent="0.25">
      <c r="A4" s="93" t="s">
        <v>63</v>
      </c>
      <c r="B4" s="93"/>
      <c r="C4" s="93"/>
      <c r="D4" s="16"/>
      <c r="E4" s="16"/>
      <c r="F4" s="16"/>
      <c r="G4" s="16"/>
      <c r="O4" s="76"/>
    </row>
    <row r="6" spans="1:16" x14ac:dyDescent="0.25">
      <c r="A6" s="94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9"/>
      <c r="P6" s="19"/>
    </row>
    <row r="7" spans="1:16" x14ac:dyDescent="0.25">
      <c r="A7" s="94" t="s">
        <v>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19"/>
      <c r="P7" s="19"/>
    </row>
    <row r="8" spans="1:16" ht="8.2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18.75" x14ac:dyDescent="0.3">
      <c r="A9" s="97" t="s">
        <v>41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23"/>
      <c r="P9" s="23"/>
    </row>
    <row r="10" spans="1:16" ht="12" customHeight="1" thickBot="1" x14ac:dyDescent="0.3"/>
    <row r="11" spans="1:16" ht="12.75" customHeight="1" thickBot="1" x14ac:dyDescent="0.3">
      <c r="A11" s="98" t="s">
        <v>21</v>
      </c>
      <c r="B11" s="98" t="s">
        <v>22</v>
      </c>
      <c r="C11" s="100" t="s">
        <v>23</v>
      </c>
      <c r="D11" s="100" t="s">
        <v>60</v>
      </c>
      <c r="E11" s="100" t="s">
        <v>49</v>
      </c>
      <c r="F11" s="100" t="s">
        <v>24</v>
      </c>
      <c r="G11" s="102" t="s">
        <v>0</v>
      </c>
      <c r="H11" s="103"/>
      <c r="I11" s="103"/>
      <c r="J11" s="103"/>
      <c r="K11" s="103"/>
      <c r="L11" s="103"/>
      <c r="M11" s="103"/>
      <c r="N11" s="104"/>
    </row>
    <row r="12" spans="1:16" ht="26.25" customHeight="1" thickBot="1" x14ac:dyDescent="0.3">
      <c r="A12" s="99"/>
      <c r="B12" s="99"/>
      <c r="C12" s="101"/>
      <c r="D12" s="101"/>
      <c r="E12" s="101"/>
      <c r="F12" s="101"/>
      <c r="G12" s="105" t="s">
        <v>20</v>
      </c>
      <c r="H12" s="106"/>
      <c r="I12" s="106"/>
      <c r="J12" s="106"/>
      <c r="K12" s="106"/>
      <c r="L12" s="87" t="s">
        <v>1</v>
      </c>
      <c r="M12" s="89" t="s">
        <v>9</v>
      </c>
      <c r="N12" s="91" t="s">
        <v>10</v>
      </c>
    </row>
    <row r="13" spans="1:16" ht="27.75" customHeight="1" thickBot="1" x14ac:dyDescent="0.3">
      <c r="A13" s="99"/>
      <c r="B13" s="99"/>
      <c r="C13" s="101"/>
      <c r="D13" s="101"/>
      <c r="E13" s="101"/>
      <c r="F13" s="101"/>
      <c r="G13" s="11" t="s">
        <v>6</v>
      </c>
      <c r="H13" s="11" t="s">
        <v>7</v>
      </c>
      <c r="I13" s="12" t="s">
        <v>8</v>
      </c>
      <c r="J13" s="13" t="s">
        <v>13</v>
      </c>
      <c r="K13" s="13" t="s">
        <v>14</v>
      </c>
      <c r="L13" s="88"/>
      <c r="M13" s="90"/>
      <c r="N13" s="92"/>
    </row>
    <row r="14" spans="1:16" ht="15.75" thickBot="1" x14ac:dyDescent="0.3">
      <c r="A14" s="99"/>
      <c r="B14" s="99"/>
      <c r="C14" s="101"/>
      <c r="D14" s="101"/>
      <c r="E14" s="101"/>
      <c r="F14" s="101"/>
      <c r="G14" s="10" t="s">
        <v>12</v>
      </c>
      <c r="H14" s="10" t="s">
        <v>12</v>
      </c>
      <c r="I14" s="10" t="s">
        <v>12</v>
      </c>
      <c r="J14" s="14" t="s">
        <v>12</v>
      </c>
      <c r="K14" s="15" t="s">
        <v>48</v>
      </c>
      <c r="L14" s="40" t="s">
        <v>2</v>
      </c>
      <c r="M14" s="40" t="s">
        <v>2</v>
      </c>
      <c r="N14" s="49" t="s">
        <v>11</v>
      </c>
    </row>
    <row r="15" spans="1:16" ht="28.5" customHeight="1" thickBot="1" x14ac:dyDescent="0.3">
      <c r="A15" s="30">
        <v>4</v>
      </c>
      <c r="B15" s="154">
        <v>516</v>
      </c>
      <c r="C15" s="217" t="s">
        <v>80</v>
      </c>
      <c r="D15" s="219" t="s">
        <v>100</v>
      </c>
      <c r="E15" s="219" t="s">
        <v>112</v>
      </c>
      <c r="F15" s="220" t="s">
        <v>113</v>
      </c>
      <c r="G15" s="34">
        <v>10</v>
      </c>
      <c r="H15" s="35">
        <v>10</v>
      </c>
      <c r="I15" s="35">
        <v>10</v>
      </c>
      <c r="J15" s="35">
        <v>10</v>
      </c>
      <c r="K15" s="52">
        <v>10</v>
      </c>
      <c r="L15" s="3">
        <f>SUM(G15:K15)</f>
        <v>50</v>
      </c>
      <c r="M15" s="78">
        <v>39</v>
      </c>
      <c r="N15" s="50">
        <f>SUM(L15:M15)</f>
        <v>89</v>
      </c>
      <c r="P15" t="s">
        <v>245</v>
      </c>
    </row>
    <row r="16" spans="1:16" ht="29.1" customHeight="1" thickBot="1" x14ac:dyDescent="0.3">
      <c r="A16" s="29">
        <v>6</v>
      </c>
      <c r="B16" s="153">
        <v>517</v>
      </c>
      <c r="C16" s="177" t="s">
        <v>82</v>
      </c>
      <c r="D16" s="171" t="s">
        <v>100</v>
      </c>
      <c r="E16" s="171" t="s">
        <v>112</v>
      </c>
      <c r="F16" s="183" t="s">
        <v>113</v>
      </c>
      <c r="G16" s="36">
        <v>10</v>
      </c>
      <c r="H16" s="37">
        <v>10</v>
      </c>
      <c r="I16" s="37">
        <v>10</v>
      </c>
      <c r="J16" s="37">
        <v>10</v>
      </c>
      <c r="K16" s="53">
        <v>10</v>
      </c>
      <c r="L16" s="78">
        <f>SUM(G16:K16)</f>
        <v>50</v>
      </c>
      <c r="M16" s="4">
        <v>38.5</v>
      </c>
      <c r="N16" s="50">
        <f>SUM(L16:M16)</f>
        <v>88.5</v>
      </c>
      <c r="P16" t="s">
        <v>246</v>
      </c>
    </row>
    <row r="17" spans="1:17" ht="30" customHeight="1" thickBot="1" x14ac:dyDescent="0.3">
      <c r="A17" s="29">
        <v>16</v>
      </c>
      <c r="B17" s="153">
        <v>506</v>
      </c>
      <c r="C17" s="178" t="s">
        <v>92</v>
      </c>
      <c r="D17" s="159" t="s">
        <v>105</v>
      </c>
      <c r="E17" s="159" t="s">
        <v>123</v>
      </c>
      <c r="F17" s="184" t="s">
        <v>124</v>
      </c>
      <c r="G17" s="36">
        <v>10</v>
      </c>
      <c r="H17" s="37">
        <v>10</v>
      </c>
      <c r="I17" s="37">
        <v>10</v>
      </c>
      <c r="J17" s="37">
        <v>10</v>
      </c>
      <c r="K17" s="53">
        <v>10</v>
      </c>
      <c r="L17" s="78">
        <f>SUM(G17:K17)</f>
        <v>50</v>
      </c>
      <c r="M17" s="4">
        <v>38.5</v>
      </c>
      <c r="N17" s="50">
        <f>SUM(L17:M17)</f>
        <v>88.5</v>
      </c>
      <c r="P17" t="s">
        <v>246</v>
      </c>
    </row>
    <row r="18" spans="1:17" ht="28.5" customHeight="1" thickBot="1" x14ac:dyDescent="0.3">
      <c r="A18" s="29">
        <v>17</v>
      </c>
      <c r="B18" s="153">
        <v>508</v>
      </c>
      <c r="C18" s="178" t="s">
        <v>93</v>
      </c>
      <c r="D18" s="159" t="s">
        <v>106</v>
      </c>
      <c r="E18" s="159" t="s">
        <v>123</v>
      </c>
      <c r="F18" s="184" t="s">
        <v>125</v>
      </c>
      <c r="G18" s="36">
        <v>10</v>
      </c>
      <c r="H18" s="37">
        <v>10</v>
      </c>
      <c r="I18" s="37">
        <v>10</v>
      </c>
      <c r="J18" s="37">
        <v>10</v>
      </c>
      <c r="K18" s="53">
        <v>10</v>
      </c>
      <c r="L18" s="78">
        <f>SUM(G18:K18)</f>
        <v>50</v>
      </c>
      <c r="M18" s="4">
        <v>37.5</v>
      </c>
      <c r="N18" s="50">
        <f>SUM(L18:M18)</f>
        <v>87.5</v>
      </c>
      <c r="P18" t="s">
        <v>247</v>
      </c>
      <c r="Q18" t="s">
        <v>242</v>
      </c>
    </row>
    <row r="19" spans="1:17" ht="29.1" customHeight="1" thickBot="1" x14ac:dyDescent="0.3">
      <c r="A19" s="29">
        <v>5</v>
      </c>
      <c r="B19" s="153">
        <v>518</v>
      </c>
      <c r="C19" s="177" t="s">
        <v>81</v>
      </c>
      <c r="D19" s="171" t="s">
        <v>101</v>
      </c>
      <c r="E19" s="171" t="s">
        <v>112</v>
      </c>
      <c r="F19" s="183" t="s">
        <v>114</v>
      </c>
      <c r="G19" s="36">
        <v>10</v>
      </c>
      <c r="H19" s="37">
        <v>9</v>
      </c>
      <c r="I19" s="37">
        <v>10</v>
      </c>
      <c r="J19" s="37">
        <v>10</v>
      </c>
      <c r="K19" s="53">
        <v>10</v>
      </c>
      <c r="L19" s="78">
        <f>SUM(G19:K19)</f>
        <v>49</v>
      </c>
      <c r="M19" s="4">
        <v>36</v>
      </c>
      <c r="N19" s="50">
        <f>SUM(L19:M19)</f>
        <v>85</v>
      </c>
    </row>
    <row r="20" spans="1:17" ht="32.450000000000003" customHeight="1" thickBot="1" x14ac:dyDescent="0.3">
      <c r="A20" s="29">
        <v>10</v>
      </c>
      <c r="B20" s="153">
        <v>515</v>
      </c>
      <c r="C20" s="179" t="s">
        <v>86</v>
      </c>
      <c r="D20" s="172" t="s">
        <v>103</v>
      </c>
      <c r="E20" s="159" t="s">
        <v>118</v>
      </c>
      <c r="F20" s="185" t="s">
        <v>119</v>
      </c>
      <c r="G20" s="36">
        <v>8</v>
      </c>
      <c r="H20" s="37">
        <v>10</v>
      </c>
      <c r="I20" s="37">
        <v>10</v>
      </c>
      <c r="J20" s="37">
        <v>10</v>
      </c>
      <c r="K20" s="53">
        <v>10</v>
      </c>
      <c r="L20" s="78">
        <f>SUM(G20:K20)</f>
        <v>48</v>
      </c>
      <c r="M20" s="4">
        <v>36.5</v>
      </c>
      <c r="N20" s="50">
        <f>SUM(L20:M20)</f>
        <v>84.5</v>
      </c>
    </row>
    <row r="21" spans="1:17" ht="32.1" customHeight="1" thickBot="1" x14ac:dyDescent="0.3">
      <c r="A21" s="29">
        <v>2</v>
      </c>
      <c r="B21" s="153">
        <v>521</v>
      </c>
      <c r="C21" s="176" t="s">
        <v>78</v>
      </c>
      <c r="D21" s="181" t="s">
        <v>98</v>
      </c>
      <c r="E21" s="181" t="s">
        <v>108</v>
      </c>
      <c r="F21" s="182" t="s">
        <v>110</v>
      </c>
      <c r="G21" s="36">
        <v>10</v>
      </c>
      <c r="H21" s="37">
        <v>10</v>
      </c>
      <c r="I21" s="37">
        <v>10</v>
      </c>
      <c r="J21" s="37">
        <v>10</v>
      </c>
      <c r="K21" s="53">
        <v>10</v>
      </c>
      <c r="L21" s="78">
        <f>SUM(G21:K21)</f>
        <v>50</v>
      </c>
      <c r="M21" s="4">
        <v>32.5</v>
      </c>
      <c r="N21" s="50">
        <f>SUM(L21:M21)</f>
        <v>82.5</v>
      </c>
    </row>
    <row r="22" spans="1:17" ht="30.6" customHeight="1" thickBot="1" x14ac:dyDescent="0.3">
      <c r="A22" s="29">
        <v>7</v>
      </c>
      <c r="B22" s="153">
        <v>523</v>
      </c>
      <c r="C22" s="178" t="s">
        <v>83</v>
      </c>
      <c r="D22" s="159" t="s">
        <v>102</v>
      </c>
      <c r="E22" s="159" t="s">
        <v>115</v>
      </c>
      <c r="F22" s="184" t="s">
        <v>116</v>
      </c>
      <c r="G22" s="36">
        <v>7</v>
      </c>
      <c r="H22" s="37">
        <v>9</v>
      </c>
      <c r="I22" s="37">
        <v>9</v>
      </c>
      <c r="J22" s="37">
        <v>10</v>
      </c>
      <c r="K22" s="53">
        <v>10</v>
      </c>
      <c r="L22" s="78">
        <f>SUM(G22:K22)</f>
        <v>45</v>
      </c>
      <c r="M22" s="4">
        <v>36.5</v>
      </c>
      <c r="N22" s="50">
        <f>SUM(L22:M22)</f>
        <v>81.5</v>
      </c>
    </row>
    <row r="23" spans="1:17" ht="30" customHeight="1" thickBot="1" x14ac:dyDescent="0.3">
      <c r="A23" s="29">
        <v>13</v>
      </c>
      <c r="B23" s="153">
        <v>504</v>
      </c>
      <c r="C23" s="180" t="s">
        <v>89</v>
      </c>
      <c r="D23" s="161" t="s">
        <v>104</v>
      </c>
      <c r="E23" s="161" t="s">
        <v>121</v>
      </c>
      <c r="F23" s="186" t="s">
        <v>122</v>
      </c>
      <c r="G23" s="36">
        <v>10</v>
      </c>
      <c r="H23" s="37">
        <v>10</v>
      </c>
      <c r="I23" s="37">
        <v>10</v>
      </c>
      <c r="J23" s="37">
        <v>10</v>
      </c>
      <c r="K23" s="53">
        <v>10</v>
      </c>
      <c r="L23" s="78">
        <f>SUM(G23:K23)</f>
        <v>50</v>
      </c>
      <c r="M23" s="4">
        <v>28.5</v>
      </c>
      <c r="N23" s="50">
        <f>SUM(L23:M23)</f>
        <v>78.5</v>
      </c>
    </row>
    <row r="24" spans="1:17" ht="30" customHeight="1" thickBot="1" x14ac:dyDescent="0.3">
      <c r="A24" s="29">
        <v>18</v>
      </c>
      <c r="B24" s="153">
        <v>501</v>
      </c>
      <c r="C24" s="178" t="s">
        <v>94</v>
      </c>
      <c r="D24" s="159" t="s">
        <v>106</v>
      </c>
      <c r="E24" s="159" t="s">
        <v>123</v>
      </c>
      <c r="F24" s="184" t="s">
        <v>125</v>
      </c>
      <c r="G24" s="36">
        <v>10</v>
      </c>
      <c r="H24" s="37">
        <v>10</v>
      </c>
      <c r="I24" s="37">
        <v>10</v>
      </c>
      <c r="J24" s="37">
        <v>10</v>
      </c>
      <c r="K24" s="53">
        <v>10</v>
      </c>
      <c r="L24" s="78">
        <f>SUM(G24:K24)</f>
        <v>50</v>
      </c>
      <c r="M24" s="4">
        <v>27.5</v>
      </c>
      <c r="N24" s="50">
        <f>SUM(L24:M24)</f>
        <v>77.5</v>
      </c>
    </row>
    <row r="25" spans="1:17" ht="28.5" customHeight="1" thickBot="1" x14ac:dyDescent="0.3">
      <c r="A25" s="29">
        <v>1</v>
      </c>
      <c r="B25" s="153">
        <v>524</v>
      </c>
      <c r="C25" s="176" t="s">
        <v>77</v>
      </c>
      <c r="D25" s="181" t="s">
        <v>97</v>
      </c>
      <c r="E25" s="181" t="s">
        <v>108</v>
      </c>
      <c r="F25" s="182" t="s">
        <v>109</v>
      </c>
      <c r="G25" s="36">
        <v>7</v>
      </c>
      <c r="H25" s="37">
        <v>10</v>
      </c>
      <c r="I25" s="37">
        <v>7</v>
      </c>
      <c r="J25" s="37">
        <v>9</v>
      </c>
      <c r="K25" s="53">
        <v>10</v>
      </c>
      <c r="L25" s="78">
        <f>SUM(G25:K25)</f>
        <v>43</v>
      </c>
      <c r="M25" s="4">
        <v>32</v>
      </c>
      <c r="N25" s="50">
        <f>SUM(L25:M25)</f>
        <v>75</v>
      </c>
    </row>
    <row r="26" spans="1:17" ht="27" customHeight="1" thickBot="1" x14ac:dyDescent="0.3">
      <c r="A26" s="29">
        <v>3</v>
      </c>
      <c r="B26" s="153">
        <v>522</v>
      </c>
      <c r="C26" s="176" t="s">
        <v>79</v>
      </c>
      <c r="D26" s="181" t="s">
        <v>99</v>
      </c>
      <c r="E26" s="181" t="s">
        <v>108</v>
      </c>
      <c r="F26" s="182" t="s">
        <v>111</v>
      </c>
      <c r="G26" s="36">
        <v>10</v>
      </c>
      <c r="H26" s="37">
        <v>10</v>
      </c>
      <c r="I26" s="37">
        <v>10</v>
      </c>
      <c r="J26" s="37">
        <v>10</v>
      </c>
      <c r="K26" s="53">
        <v>10</v>
      </c>
      <c r="L26" s="78">
        <f>SUM(G26:K26)</f>
        <v>50</v>
      </c>
      <c r="M26" s="4">
        <v>25</v>
      </c>
      <c r="N26" s="50">
        <f>SUM(L26:M26)</f>
        <v>75</v>
      </c>
    </row>
    <row r="27" spans="1:17" ht="32.1" customHeight="1" thickBot="1" x14ac:dyDescent="0.3">
      <c r="A27" s="29">
        <v>8</v>
      </c>
      <c r="B27" s="153">
        <v>520</v>
      </c>
      <c r="C27" s="178" t="s">
        <v>84</v>
      </c>
      <c r="D27" s="159" t="s">
        <v>102</v>
      </c>
      <c r="E27" s="159" t="s">
        <v>115</v>
      </c>
      <c r="F27" s="184" t="s">
        <v>117</v>
      </c>
      <c r="G27" s="36">
        <v>8</v>
      </c>
      <c r="H27" s="37">
        <v>10</v>
      </c>
      <c r="I27" s="37">
        <v>9</v>
      </c>
      <c r="J27" s="37">
        <v>10</v>
      </c>
      <c r="K27" s="53">
        <v>10</v>
      </c>
      <c r="L27" s="78">
        <f>SUM(G27:K27)</f>
        <v>47</v>
      </c>
      <c r="M27" s="4">
        <v>27</v>
      </c>
      <c r="N27" s="50">
        <f>SUM(L27:M27)</f>
        <v>74</v>
      </c>
    </row>
    <row r="28" spans="1:17" ht="30.95" customHeight="1" thickBot="1" x14ac:dyDescent="0.3">
      <c r="A28" s="29">
        <v>14</v>
      </c>
      <c r="B28" s="153">
        <v>503</v>
      </c>
      <c r="C28" s="180" t="s">
        <v>90</v>
      </c>
      <c r="D28" s="161" t="s">
        <v>104</v>
      </c>
      <c r="E28" s="161" t="s">
        <v>121</v>
      </c>
      <c r="F28" s="186" t="s">
        <v>122</v>
      </c>
      <c r="G28" s="36">
        <v>10</v>
      </c>
      <c r="H28" s="37">
        <v>10</v>
      </c>
      <c r="I28" s="37">
        <v>10</v>
      </c>
      <c r="J28" s="37">
        <v>10</v>
      </c>
      <c r="K28" s="53">
        <v>10</v>
      </c>
      <c r="L28" s="78">
        <f>SUM(G28:K28)</f>
        <v>50</v>
      </c>
      <c r="M28" s="4">
        <v>22.5</v>
      </c>
      <c r="N28" s="50">
        <f>SUM(L28:M28)</f>
        <v>72.5</v>
      </c>
    </row>
    <row r="29" spans="1:17" ht="27.95" customHeight="1" thickBot="1" x14ac:dyDescent="0.3">
      <c r="A29" s="29">
        <v>11</v>
      </c>
      <c r="B29" s="153">
        <v>513</v>
      </c>
      <c r="C29" s="179" t="s">
        <v>87</v>
      </c>
      <c r="D29" s="172" t="s">
        <v>103</v>
      </c>
      <c r="E29" s="159" t="s">
        <v>118</v>
      </c>
      <c r="F29" s="185" t="s">
        <v>120</v>
      </c>
      <c r="G29" s="36">
        <v>10</v>
      </c>
      <c r="H29" s="37">
        <v>10</v>
      </c>
      <c r="I29" s="37">
        <v>10</v>
      </c>
      <c r="J29" s="37">
        <v>10</v>
      </c>
      <c r="K29" s="53">
        <v>10</v>
      </c>
      <c r="L29" s="78">
        <f>SUM(G29:K29)</f>
        <v>50</v>
      </c>
      <c r="M29" s="4">
        <v>22</v>
      </c>
      <c r="N29" s="50">
        <f>SUM(L29:M29)</f>
        <v>72</v>
      </c>
    </row>
    <row r="30" spans="1:17" ht="28.5" customHeight="1" thickBot="1" x14ac:dyDescent="0.3">
      <c r="A30" s="29">
        <v>19</v>
      </c>
      <c r="B30" s="153">
        <v>505</v>
      </c>
      <c r="C30" s="176" t="s">
        <v>95</v>
      </c>
      <c r="D30" s="159" t="s">
        <v>107</v>
      </c>
      <c r="E30" s="181" t="s">
        <v>126</v>
      </c>
      <c r="F30" s="182" t="s">
        <v>127</v>
      </c>
      <c r="G30" s="36">
        <v>4</v>
      </c>
      <c r="H30" s="37">
        <v>10</v>
      </c>
      <c r="I30" s="37">
        <v>9</v>
      </c>
      <c r="J30" s="37">
        <v>8</v>
      </c>
      <c r="K30" s="53">
        <v>10</v>
      </c>
      <c r="L30" s="78">
        <f>SUM(G30:K30)</f>
        <v>41</v>
      </c>
      <c r="M30" s="4">
        <v>31</v>
      </c>
      <c r="N30" s="50">
        <f>SUM(L30:M30)</f>
        <v>72</v>
      </c>
    </row>
    <row r="31" spans="1:17" ht="32.450000000000003" customHeight="1" thickBot="1" x14ac:dyDescent="0.3">
      <c r="A31" s="29">
        <v>9</v>
      </c>
      <c r="B31" s="153">
        <v>514</v>
      </c>
      <c r="C31" s="178" t="s">
        <v>85</v>
      </c>
      <c r="D31" s="159" t="s">
        <v>102</v>
      </c>
      <c r="E31" s="159" t="s">
        <v>115</v>
      </c>
      <c r="F31" s="184" t="s">
        <v>116</v>
      </c>
      <c r="G31" s="36">
        <v>10</v>
      </c>
      <c r="H31" s="37">
        <v>10</v>
      </c>
      <c r="I31" s="37">
        <v>10</v>
      </c>
      <c r="J31" s="37">
        <v>10</v>
      </c>
      <c r="K31" s="53">
        <v>10</v>
      </c>
      <c r="L31" s="78">
        <f>SUM(G31:K31)</f>
        <v>50</v>
      </c>
      <c r="M31" s="4">
        <v>18.5</v>
      </c>
      <c r="N31" s="50">
        <f>SUM(L31:M31)</f>
        <v>68.5</v>
      </c>
    </row>
    <row r="32" spans="1:17" ht="30.6" customHeight="1" thickBot="1" x14ac:dyDescent="0.3">
      <c r="A32" s="29">
        <v>15</v>
      </c>
      <c r="B32" s="153">
        <v>510</v>
      </c>
      <c r="C32" s="180" t="s">
        <v>91</v>
      </c>
      <c r="D32" s="161" t="s">
        <v>104</v>
      </c>
      <c r="E32" s="161" t="s">
        <v>121</v>
      </c>
      <c r="F32" s="186" t="s">
        <v>122</v>
      </c>
      <c r="G32" s="36">
        <v>6</v>
      </c>
      <c r="H32" s="37">
        <v>10</v>
      </c>
      <c r="I32" s="37">
        <v>8</v>
      </c>
      <c r="J32" s="37">
        <v>9</v>
      </c>
      <c r="K32" s="53">
        <v>10</v>
      </c>
      <c r="L32" s="78">
        <f>SUM(G32:K32)</f>
        <v>43</v>
      </c>
      <c r="M32" s="4">
        <v>22.5</v>
      </c>
      <c r="N32" s="50">
        <f>SUM(L32:M32)</f>
        <v>65.5</v>
      </c>
    </row>
    <row r="33" spans="1:14" ht="30" customHeight="1" thickBot="1" x14ac:dyDescent="0.3">
      <c r="A33" s="29">
        <v>12</v>
      </c>
      <c r="B33" s="153">
        <v>519</v>
      </c>
      <c r="C33" s="179" t="s">
        <v>88</v>
      </c>
      <c r="D33" s="172" t="s">
        <v>103</v>
      </c>
      <c r="E33" s="159" t="s">
        <v>118</v>
      </c>
      <c r="F33" s="185" t="s">
        <v>119</v>
      </c>
      <c r="G33" s="36">
        <v>4</v>
      </c>
      <c r="H33" s="37">
        <v>10</v>
      </c>
      <c r="I33" s="37">
        <v>9</v>
      </c>
      <c r="J33" s="37">
        <v>10</v>
      </c>
      <c r="K33" s="53">
        <v>10</v>
      </c>
      <c r="L33" s="78">
        <f>SUM(G33:K33)</f>
        <v>43</v>
      </c>
      <c r="M33" s="4">
        <v>21.5</v>
      </c>
      <c r="N33" s="50">
        <f>SUM(L33:M33)</f>
        <v>64.5</v>
      </c>
    </row>
    <row r="34" spans="1:14" ht="26.45" customHeight="1" x14ac:dyDescent="0.25">
      <c r="A34" s="29">
        <v>20</v>
      </c>
      <c r="B34" s="153">
        <v>502</v>
      </c>
      <c r="C34" s="176" t="s">
        <v>96</v>
      </c>
      <c r="D34" s="159" t="s">
        <v>107</v>
      </c>
      <c r="E34" s="181" t="s">
        <v>126</v>
      </c>
      <c r="F34" s="182" t="s">
        <v>127</v>
      </c>
      <c r="G34" s="36">
        <v>6</v>
      </c>
      <c r="H34" s="37">
        <v>10</v>
      </c>
      <c r="I34" s="37">
        <v>7</v>
      </c>
      <c r="J34" s="37">
        <v>7</v>
      </c>
      <c r="K34" s="53">
        <v>10</v>
      </c>
      <c r="L34" s="78">
        <f>SUM(G34:K34)</f>
        <v>40</v>
      </c>
      <c r="M34" s="4">
        <v>24.5</v>
      </c>
      <c r="N34" s="50">
        <f>SUM(L34:M34)</f>
        <v>64.5</v>
      </c>
    </row>
    <row r="35" spans="1:14" ht="33.950000000000003" customHeight="1" x14ac:dyDescent="0.25"/>
    <row r="36" spans="1:14" ht="16.5" customHeight="1" x14ac:dyDescent="0.25"/>
    <row r="38" spans="1:14" ht="16.5" thickBot="1" x14ac:dyDescent="0.3">
      <c r="B38" s="20" t="s">
        <v>32</v>
      </c>
    </row>
    <row r="39" spans="1:14" ht="15.75" x14ac:dyDescent="0.25">
      <c r="B39" s="95" t="s">
        <v>33</v>
      </c>
      <c r="C39" s="96"/>
      <c r="D39" s="2" t="s">
        <v>26</v>
      </c>
    </row>
    <row r="40" spans="1:14" ht="25.5" x14ac:dyDescent="0.25">
      <c r="B40" s="21" t="s">
        <v>6</v>
      </c>
      <c r="C40" s="6" t="s">
        <v>54</v>
      </c>
      <c r="D40" s="24" t="s">
        <v>12</v>
      </c>
    </row>
    <row r="41" spans="1:14" ht="38.25" x14ac:dyDescent="0.25">
      <c r="B41" s="21" t="s">
        <v>7</v>
      </c>
      <c r="C41" s="6" t="s">
        <v>53</v>
      </c>
      <c r="D41" s="24" t="s">
        <v>12</v>
      </c>
    </row>
    <row r="42" spans="1:14" ht="37.5" customHeight="1" x14ac:dyDescent="0.25">
      <c r="B42" s="21" t="s">
        <v>8</v>
      </c>
      <c r="C42" s="6" t="s">
        <v>51</v>
      </c>
      <c r="D42" s="24" t="s">
        <v>12</v>
      </c>
    </row>
    <row r="43" spans="1:14" ht="37.5" customHeight="1" x14ac:dyDescent="0.25">
      <c r="B43" s="21" t="s">
        <v>13</v>
      </c>
      <c r="C43" s="6" t="s">
        <v>52</v>
      </c>
      <c r="D43" s="24" t="s">
        <v>12</v>
      </c>
    </row>
    <row r="44" spans="1:14" ht="37.5" customHeight="1" thickBot="1" x14ac:dyDescent="0.3">
      <c r="B44" s="22" t="s">
        <v>14</v>
      </c>
      <c r="C44" s="7" t="s">
        <v>34</v>
      </c>
      <c r="D44" s="25" t="s">
        <v>35</v>
      </c>
    </row>
    <row r="45" spans="1:14" ht="37.5" customHeight="1" x14ac:dyDescent="0.25"/>
    <row r="46" spans="1:14" ht="37.5" customHeight="1" x14ac:dyDescent="0.25"/>
  </sheetData>
  <sortState ref="A15:N34">
    <sortCondition descending="1" ref="N15:N34"/>
  </sortState>
  <mergeCells count="16">
    <mergeCell ref="B39:C39"/>
    <mergeCell ref="A7:N7"/>
    <mergeCell ref="A9:N9"/>
    <mergeCell ref="A11:A14"/>
    <mergeCell ref="B11:B14"/>
    <mergeCell ref="C11:C14"/>
    <mergeCell ref="D11:D14"/>
    <mergeCell ref="E11:E14"/>
    <mergeCell ref="F11:F14"/>
    <mergeCell ref="G11:N11"/>
    <mergeCell ref="G12:K12"/>
    <mergeCell ref="L12:L13"/>
    <mergeCell ref="M12:M13"/>
    <mergeCell ref="N12:N13"/>
    <mergeCell ref="A4:C4"/>
    <mergeCell ref="A6:N6"/>
  </mergeCells>
  <conditionalFormatting sqref="M15:M34">
    <cfRule type="expression" dxfId="9" priority="1">
      <formula>M15&lt;=34.5</formula>
    </cfRule>
  </conditionalFormatting>
  <printOptions horizontalCentered="1"/>
  <pageMargins left="0.23622047244094491" right="0.23622047244094491" top="0.19685039370078741" bottom="0.11811023622047245" header="0.31496062992125984" footer="0.27559055118110237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9" zoomScale="85" zoomScaleNormal="85" workbookViewId="0">
      <selection activeCell="C19" sqref="C19"/>
    </sheetView>
  </sheetViews>
  <sheetFormatPr defaultColWidth="9.140625" defaultRowHeight="15" x14ac:dyDescent="0.25"/>
  <cols>
    <col min="1" max="1" width="4.42578125" customWidth="1"/>
    <col min="2" max="2" width="7.140625" customWidth="1"/>
    <col min="3" max="3" width="29.5703125" customWidth="1"/>
    <col min="4" max="4" width="20" customWidth="1"/>
    <col min="5" max="5" width="15.28515625" customWidth="1"/>
    <col min="6" max="6" width="20.85546875" customWidth="1"/>
    <col min="7" max="10" width="6.5703125" customWidth="1"/>
    <col min="11" max="11" width="8.5703125" customWidth="1"/>
    <col min="12" max="12" width="7.5703125" customWidth="1"/>
    <col min="13" max="13" width="6.42578125" customWidth="1"/>
    <col min="14" max="14" width="10.5703125" customWidth="1"/>
    <col min="15" max="15" width="9.140625" hidden="1" customWidth="1"/>
  </cols>
  <sheetData>
    <row r="1" spans="1:16" x14ac:dyDescent="0.25">
      <c r="A1" s="17" t="s">
        <v>40</v>
      </c>
      <c r="D1" s="8"/>
      <c r="E1" s="8"/>
      <c r="F1" s="8"/>
      <c r="G1" s="8"/>
      <c r="I1" s="33" t="s">
        <v>3</v>
      </c>
      <c r="J1" s="33"/>
      <c r="K1" s="33"/>
      <c r="L1" s="9"/>
      <c r="M1" s="9"/>
      <c r="N1" s="9"/>
      <c r="O1" s="9"/>
    </row>
    <row r="2" spans="1:16" x14ac:dyDescent="0.25">
      <c r="A2" s="1" t="s">
        <v>25</v>
      </c>
      <c r="B2" s="9"/>
      <c r="C2" s="9"/>
      <c r="D2" s="16"/>
      <c r="E2" s="16"/>
      <c r="F2" s="16"/>
      <c r="G2" s="16"/>
      <c r="I2" s="33" t="s">
        <v>4</v>
      </c>
      <c r="J2" s="33"/>
      <c r="K2" s="33"/>
      <c r="L2" s="9"/>
      <c r="M2" s="9"/>
      <c r="N2" s="9"/>
      <c r="O2" s="9"/>
    </row>
    <row r="3" spans="1:16" x14ac:dyDescent="0.25">
      <c r="A3" s="17"/>
      <c r="B3" s="9"/>
      <c r="C3" s="9"/>
      <c r="D3" s="16"/>
      <c r="E3" s="16"/>
      <c r="F3" s="16"/>
      <c r="G3" s="16"/>
      <c r="I3" s="33" t="s">
        <v>5</v>
      </c>
      <c r="J3" s="33"/>
      <c r="K3" s="33"/>
      <c r="L3" s="9"/>
      <c r="M3" s="9"/>
      <c r="N3" s="9"/>
      <c r="O3" s="9"/>
    </row>
    <row r="4" spans="1:16" x14ac:dyDescent="0.25">
      <c r="A4" s="93" t="s">
        <v>63</v>
      </c>
      <c r="B4" s="93"/>
      <c r="C4" s="93"/>
      <c r="D4" s="16"/>
      <c r="E4" s="16"/>
      <c r="F4" s="16"/>
      <c r="G4" s="16"/>
      <c r="O4" s="76"/>
    </row>
    <row r="6" spans="1:16" x14ac:dyDescent="0.25">
      <c r="A6" s="94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9"/>
      <c r="P6" s="19"/>
    </row>
    <row r="7" spans="1:16" x14ac:dyDescent="0.25">
      <c r="A7" s="94" t="s">
        <v>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19"/>
      <c r="P7" s="19"/>
    </row>
    <row r="8" spans="1:16" ht="8.2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18.75" x14ac:dyDescent="0.3">
      <c r="A9" s="97" t="s">
        <v>44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23"/>
      <c r="P9" s="23"/>
    </row>
    <row r="10" spans="1:16" ht="12" customHeight="1" thickBot="1" x14ac:dyDescent="0.3"/>
    <row r="11" spans="1:16" ht="12.75" customHeight="1" thickBot="1" x14ac:dyDescent="0.3">
      <c r="A11" s="98" t="s">
        <v>21</v>
      </c>
      <c r="B11" s="98" t="s">
        <v>22</v>
      </c>
      <c r="C11" s="100" t="s">
        <v>23</v>
      </c>
      <c r="D11" s="100" t="s">
        <v>60</v>
      </c>
      <c r="E11" s="100" t="s">
        <v>49</v>
      </c>
      <c r="F11" s="100" t="s">
        <v>24</v>
      </c>
      <c r="G11" s="102" t="s">
        <v>0</v>
      </c>
      <c r="H11" s="103"/>
      <c r="I11" s="103"/>
      <c r="J11" s="103"/>
      <c r="K11" s="103"/>
      <c r="L11" s="103"/>
      <c r="M11" s="103"/>
      <c r="N11" s="104"/>
    </row>
    <row r="12" spans="1:16" ht="26.25" customHeight="1" thickBot="1" x14ac:dyDescent="0.3">
      <c r="A12" s="99"/>
      <c r="B12" s="99"/>
      <c r="C12" s="101"/>
      <c r="D12" s="101"/>
      <c r="E12" s="101"/>
      <c r="F12" s="101"/>
      <c r="G12" s="105" t="s">
        <v>20</v>
      </c>
      <c r="H12" s="106"/>
      <c r="I12" s="106"/>
      <c r="J12" s="106"/>
      <c r="K12" s="106"/>
      <c r="L12" s="87" t="s">
        <v>1</v>
      </c>
      <c r="M12" s="89" t="s">
        <v>9</v>
      </c>
      <c r="N12" s="91" t="s">
        <v>10</v>
      </c>
    </row>
    <row r="13" spans="1:16" ht="27.75" customHeight="1" thickBot="1" x14ac:dyDescent="0.3">
      <c r="A13" s="99"/>
      <c r="B13" s="99"/>
      <c r="C13" s="101"/>
      <c r="D13" s="101"/>
      <c r="E13" s="101"/>
      <c r="F13" s="101"/>
      <c r="G13" s="11" t="s">
        <v>6</v>
      </c>
      <c r="H13" s="11" t="s">
        <v>7</v>
      </c>
      <c r="I13" s="12" t="s">
        <v>8</v>
      </c>
      <c r="J13" s="13" t="s">
        <v>13</v>
      </c>
      <c r="K13" s="13" t="s">
        <v>14</v>
      </c>
      <c r="L13" s="88"/>
      <c r="M13" s="90"/>
      <c r="N13" s="92"/>
    </row>
    <row r="14" spans="1:16" ht="15.75" thickBot="1" x14ac:dyDescent="0.3">
      <c r="A14" s="99"/>
      <c r="B14" s="99"/>
      <c r="C14" s="101"/>
      <c r="D14" s="101"/>
      <c r="E14" s="101"/>
      <c r="F14" s="101"/>
      <c r="G14" s="10" t="s">
        <v>12</v>
      </c>
      <c r="H14" s="10" t="s">
        <v>12</v>
      </c>
      <c r="I14" s="10" t="s">
        <v>12</v>
      </c>
      <c r="J14" s="14" t="s">
        <v>12</v>
      </c>
      <c r="K14" s="15" t="s">
        <v>48</v>
      </c>
      <c r="L14" s="40" t="s">
        <v>2</v>
      </c>
      <c r="M14" s="40" t="s">
        <v>2</v>
      </c>
      <c r="N14" s="49" t="s">
        <v>11</v>
      </c>
    </row>
    <row r="15" spans="1:16" ht="26.45" customHeight="1" x14ac:dyDescent="0.25">
      <c r="A15" s="30">
        <v>13</v>
      </c>
      <c r="B15" s="154">
        <v>612</v>
      </c>
      <c r="C15" s="166" t="s">
        <v>148</v>
      </c>
      <c r="D15" s="158" t="s">
        <v>149</v>
      </c>
      <c r="E15" s="158" t="s">
        <v>123</v>
      </c>
      <c r="F15" s="173" t="s">
        <v>150</v>
      </c>
      <c r="G15" s="34">
        <v>6</v>
      </c>
      <c r="H15" s="35">
        <v>7</v>
      </c>
      <c r="I15" s="35">
        <v>8</v>
      </c>
      <c r="J15" s="35">
        <v>9</v>
      </c>
      <c r="K15" s="52">
        <v>10</v>
      </c>
      <c r="L15" s="78">
        <f>SUM(G15:K15)</f>
        <v>40</v>
      </c>
      <c r="M15" s="78">
        <v>42</v>
      </c>
      <c r="N15" s="50">
        <f>SUM(L15:M15)</f>
        <v>82</v>
      </c>
      <c r="P15" t="s">
        <v>245</v>
      </c>
    </row>
    <row r="16" spans="1:16" ht="31.5" customHeight="1" thickBot="1" x14ac:dyDescent="0.3">
      <c r="A16" s="155">
        <v>7</v>
      </c>
      <c r="B16" s="156">
        <v>602</v>
      </c>
      <c r="C16" s="224" t="s">
        <v>134</v>
      </c>
      <c r="D16" s="225" t="s">
        <v>102</v>
      </c>
      <c r="E16" s="225" t="s">
        <v>115</v>
      </c>
      <c r="F16" s="162" t="s">
        <v>135</v>
      </c>
      <c r="G16" s="211">
        <v>7</v>
      </c>
      <c r="H16" s="212">
        <v>8</v>
      </c>
      <c r="I16" s="212">
        <v>6</v>
      </c>
      <c r="J16" s="212">
        <v>7</v>
      </c>
      <c r="K16" s="213">
        <v>10</v>
      </c>
      <c r="L16" s="214">
        <f>SUM(G16:K16)</f>
        <v>38</v>
      </c>
      <c r="M16" s="214">
        <v>44</v>
      </c>
      <c r="N16" s="61">
        <f>SUM(L16:M16)</f>
        <v>82</v>
      </c>
      <c r="P16" t="s">
        <v>246</v>
      </c>
    </row>
    <row r="17" spans="1:16" ht="33" customHeight="1" thickBot="1" x14ac:dyDescent="0.3">
      <c r="A17" s="29">
        <v>1</v>
      </c>
      <c r="B17" s="153">
        <v>606</v>
      </c>
      <c r="C17" s="167" t="s">
        <v>128</v>
      </c>
      <c r="D17" s="159" t="s">
        <v>99</v>
      </c>
      <c r="E17" s="159" t="s">
        <v>108</v>
      </c>
      <c r="F17" s="163" t="s">
        <v>111</v>
      </c>
      <c r="G17" s="36">
        <v>8</v>
      </c>
      <c r="H17" s="37">
        <v>9</v>
      </c>
      <c r="I17" s="37">
        <v>10</v>
      </c>
      <c r="J17" s="37">
        <v>8</v>
      </c>
      <c r="K17" s="53">
        <v>10</v>
      </c>
      <c r="L17" s="78">
        <f>SUM(G17:K17)</f>
        <v>45</v>
      </c>
      <c r="M17" s="4">
        <v>36</v>
      </c>
      <c r="N17" s="50">
        <f>SUM(L17:M17)</f>
        <v>81</v>
      </c>
      <c r="P17" t="s">
        <v>247</v>
      </c>
    </row>
    <row r="18" spans="1:16" ht="33" customHeight="1" thickBot="1" x14ac:dyDescent="0.3">
      <c r="A18" s="29">
        <v>14</v>
      </c>
      <c r="B18" s="153">
        <v>604</v>
      </c>
      <c r="C18" s="167" t="s">
        <v>151</v>
      </c>
      <c r="D18" s="159" t="s">
        <v>106</v>
      </c>
      <c r="E18" s="159" t="s">
        <v>123</v>
      </c>
      <c r="F18" s="163" t="s">
        <v>125</v>
      </c>
      <c r="G18" s="36">
        <v>8</v>
      </c>
      <c r="H18" s="37">
        <v>8</v>
      </c>
      <c r="I18" s="37">
        <v>10</v>
      </c>
      <c r="J18" s="37">
        <v>8</v>
      </c>
      <c r="K18" s="53">
        <v>10</v>
      </c>
      <c r="L18" s="78">
        <f>SUM(G18:K18)</f>
        <v>44</v>
      </c>
      <c r="M18" s="4">
        <v>35.5</v>
      </c>
      <c r="N18" s="50">
        <f>SUM(L18:M18)</f>
        <v>79.5</v>
      </c>
    </row>
    <row r="19" spans="1:16" ht="32.1" customHeight="1" thickBot="1" x14ac:dyDescent="0.3">
      <c r="A19" s="29">
        <v>5</v>
      </c>
      <c r="B19" s="153">
        <v>614</v>
      </c>
      <c r="C19" s="168" t="s">
        <v>132</v>
      </c>
      <c r="D19" s="171" t="s">
        <v>100</v>
      </c>
      <c r="E19" s="171" t="s">
        <v>112</v>
      </c>
      <c r="F19" s="174" t="s">
        <v>113</v>
      </c>
      <c r="G19" s="36">
        <v>8</v>
      </c>
      <c r="H19" s="37">
        <v>7</v>
      </c>
      <c r="I19" s="37">
        <v>10</v>
      </c>
      <c r="J19" s="37">
        <v>8</v>
      </c>
      <c r="K19" s="53">
        <v>10</v>
      </c>
      <c r="L19" s="78">
        <f>SUM(G19:K19)</f>
        <v>43</v>
      </c>
      <c r="M19" s="4">
        <v>35</v>
      </c>
      <c r="N19" s="50">
        <f>SUM(L19:M19)</f>
        <v>78</v>
      </c>
    </row>
    <row r="20" spans="1:16" ht="34.5" customHeight="1" thickBot="1" x14ac:dyDescent="0.3">
      <c r="A20" s="29">
        <v>8</v>
      </c>
      <c r="B20" s="153">
        <v>601</v>
      </c>
      <c r="C20" s="167" t="s">
        <v>136</v>
      </c>
      <c r="D20" s="159" t="s">
        <v>137</v>
      </c>
      <c r="E20" s="159" t="s">
        <v>115</v>
      </c>
      <c r="F20" s="163" t="s">
        <v>138</v>
      </c>
      <c r="G20" s="36">
        <v>6</v>
      </c>
      <c r="H20" s="37">
        <v>7</v>
      </c>
      <c r="I20" s="37">
        <v>7</v>
      </c>
      <c r="J20" s="37">
        <v>6</v>
      </c>
      <c r="K20" s="53">
        <v>10</v>
      </c>
      <c r="L20" s="78">
        <f>SUM(G20:K20)</f>
        <v>36</v>
      </c>
      <c r="M20" s="4">
        <v>41</v>
      </c>
      <c r="N20" s="50">
        <f>SUM(L20:M20)</f>
        <v>77</v>
      </c>
    </row>
    <row r="21" spans="1:16" ht="35.1" customHeight="1" thickBot="1" x14ac:dyDescent="0.3">
      <c r="A21" s="29">
        <v>19</v>
      </c>
      <c r="B21" s="153">
        <v>627</v>
      </c>
      <c r="C21" s="169" t="s">
        <v>158</v>
      </c>
      <c r="D21" s="172" t="s">
        <v>159</v>
      </c>
      <c r="E21" s="159" t="s">
        <v>118</v>
      </c>
      <c r="F21" s="175" t="s">
        <v>160</v>
      </c>
      <c r="G21" s="36">
        <v>6</v>
      </c>
      <c r="H21" s="37">
        <v>8</v>
      </c>
      <c r="I21" s="37">
        <v>6</v>
      </c>
      <c r="J21" s="37">
        <v>4</v>
      </c>
      <c r="K21" s="53">
        <v>10</v>
      </c>
      <c r="L21" s="78">
        <f>SUM(G21:K21)</f>
        <v>34</v>
      </c>
      <c r="M21" s="4">
        <v>39.5</v>
      </c>
      <c r="N21" s="50">
        <f>SUM(L21:M21)</f>
        <v>73.5</v>
      </c>
    </row>
    <row r="22" spans="1:16" ht="35.450000000000003" customHeight="1" thickBot="1" x14ac:dyDescent="0.3">
      <c r="A22" s="29">
        <v>15</v>
      </c>
      <c r="B22" s="153">
        <v>610</v>
      </c>
      <c r="C22" s="167" t="s">
        <v>152</v>
      </c>
      <c r="D22" s="159" t="s">
        <v>105</v>
      </c>
      <c r="E22" s="159" t="s">
        <v>123</v>
      </c>
      <c r="F22" s="163" t="s">
        <v>124</v>
      </c>
      <c r="G22" s="36">
        <v>0</v>
      </c>
      <c r="H22" s="37">
        <v>8</v>
      </c>
      <c r="I22" s="37">
        <v>10</v>
      </c>
      <c r="J22" s="37">
        <v>9</v>
      </c>
      <c r="K22" s="53">
        <v>10</v>
      </c>
      <c r="L22" s="78">
        <f>SUM(G22:K22)</f>
        <v>37</v>
      </c>
      <c r="M22" s="4">
        <v>35</v>
      </c>
      <c r="N22" s="50">
        <f>SUM(L22:M22)</f>
        <v>72</v>
      </c>
    </row>
    <row r="23" spans="1:16" ht="34.5" customHeight="1" thickBot="1" x14ac:dyDescent="0.3">
      <c r="A23" s="29">
        <v>10</v>
      </c>
      <c r="B23" s="153">
        <v>603</v>
      </c>
      <c r="C23" s="169" t="s">
        <v>141</v>
      </c>
      <c r="D23" s="172" t="s">
        <v>142</v>
      </c>
      <c r="E23" s="159" t="s">
        <v>118</v>
      </c>
      <c r="F23" s="175" t="s">
        <v>143</v>
      </c>
      <c r="G23" s="36">
        <v>0</v>
      </c>
      <c r="H23" s="37">
        <v>7</v>
      </c>
      <c r="I23" s="37">
        <v>7</v>
      </c>
      <c r="J23" s="37">
        <v>8</v>
      </c>
      <c r="K23" s="53">
        <v>10</v>
      </c>
      <c r="L23" s="78">
        <f>SUM(G23:K23)</f>
        <v>32</v>
      </c>
      <c r="M23" s="4">
        <v>38</v>
      </c>
      <c r="N23" s="50">
        <f>SUM(L23:M23)</f>
        <v>70</v>
      </c>
    </row>
    <row r="24" spans="1:16" ht="30" customHeight="1" thickBot="1" x14ac:dyDescent="0.3">
      <c r="A24" s="29">
        <v>9</v>
      </c>
      <c r="B24" s="153">
        <v>605</v>
      </c>
      <c r="C24" s="167" t="s">
        <v>139</v>
      </c>
      <c r="D24" s="159" t="s">
        <v>137</v>
      </c>
      <c r="E24" s="159" t="s">
        <v>115</v>
      </c>
      <c r="F24" s="163" t="s">
        <v>140</v>
      </c>
      <c r="G24" s="36">
        <v>0</v>
      </c>
      <c r="H24" s="37">
        <v>5</v>
      </c>
      <c r="I24" s="37">
        <v>7</v>
      </c>
      <c r="J24" s="37">
        <v>6</v>
      </c>
      <c r="K24" s="53">
        <v>10</v>
      </c>
      <c r="L24" s="78">
        <f>SUM(G24:K24)</f>
        <v>28</v>
      </c>
      <c r="M24" s="4">
        <v>35.5</v>
      </c>
      <c r="N24" s="50">
        <f>SUM(L24:M24)</f>
        <v>63.5</v>
      </c>
    </row>
    <row r="25" spans="1:16" ht="29.45" customHeight="1" thickBot="1" x14ac:dyDescent="0.3">
      <c r="A25" s="29">
        <v>4</v>
      </c>
      <c r="B25" s="153">
        <v>613</v>
      </c>
      <c r="C25" s="168" t="s">
        <v>131</v>
      </c>
      <c r="D25" s="171" t="s">
        <v>101</v>
      </c>
      <c r="E25" s="171" t="s">
        <v>112</v>
      </c>
      <c r="F25" s="174" t="s">
        <v>114</v>
      </c>
      <c r="G25" s="36">
        <v>4</v>
      </c>
      <c r="H25" s="37">
        <v>5</v>
      </c>
      <c r="I25" s="37">
        <v>7</v>
      </c>
      <c r="J25" s="37">
        <v>2</v>
      </c>
      <c r="K25" s="53">
        <v>5</v>
      </c>
      <c r="L25" s="78">
        <f>SUM(G25:K25)</f>
        <v>23</v>
      </c>
      <c r="M25" s="4">
        <v>39</v>
      </c>
      <c r="N25" s="50">
        <f>SUM(L25:M25)</f>
        <v>62</v>
      </c>
    </row>
    <row r="26" spans="1:16" ht="30.6" customHeight="1" thickBot="1" x14ac:dyDescent="0.3">
      <c r="A26" s="29">
        <v>3</v>
      </c>
      <c r="B26" s="153">
        <v>608</v>
      </c>
      <c r="C26" s="167" t="s">
        <v>130</v>
      </c>
      <c r="D26" s="159" t="s">
        <v>99</v>
      </c>
      <c r="E26" s="159" t="s">
        <v>108</v>
      </c>
      <c r="F26" s="163" t="s">
        <v>111</v>
      </c>
      <c r="G26" s="36">
        <v>8</v>
      </c>
      <c r="H26" s="37">
        <v>8</v>
      </c>
      <c r="I26" s="37">
        <v>10</v>
      </c>
      <c r="J26" s="37">
        <v>9</v>
      </c>
      <c r="K26" s="53">
        <v>10</v>
      </c>
      <c r="L26" s="78">
        <f>SUM(G26:K26)</f>
        <v>45</v>
      </c>
      <c r="M26" s="4">
        <v>33.5</v>
      </c>
      <c r="N26" s="50">
        <f>SUM(L26:M26)</f>
        <v>78.5</v>
      </c>
    </row>
    <row r="27" spans="1:16" ht="31.5" customHeight="1" thickBot="1" x14ac:dyDescent="0.3">
      <c r="A27" s="29">
        <v>12</v>
      </c>
      <c r="B27" s="153">
        <v>611</v>
      </c>
      <c r="C27" s="170" t="s">
        <v>145</v>
      </c>
      <c r="D27" s="161" t="s">
        <v>146</v>
      </c>
      <c r="E27" s="161" t="s">
        <v>121</v>
      </c>
      <c r="F27" s="165" t="s">
        <v>147</v>
      </c>
      <c r="G27" s="36">
        <v>8</v>
      </c>
      <c r="H27" s="37">
        <v>8</v>
      </c>
      <c r="I27" s="37">
        <v>9</v>
      </c>
      <c r="J27" s="37">
        <v>8</v>
      </c>
      <c r="K27" s="53">
        <v>10</v>
      </c>
      <c r="L27" s="78">
        <f>SUM(G27:K27)</f>
        <v>43</v>
      </c>
      <c r="M27" s="4">
        <v>31.5</v>
      </c>
      <c r="N27" s="50">
        <f>SUM(L27:M27)</f>
        <v>74.5</v>
      </c>
    </row>
    <row r="28" spans="1:16" ht="27.95" customHeight="1" thickBot="1" x14ac:dyDescent="0.3">
      <c r="A28" s="29">
        <v>2</v>
      </c>
      <c r="B28" s="153">
        <v>607</v>
      </c>
      <c r="C28" s="167" t="s">
        <v>129</v>
      </c>
      <c r="D28" s="159" t="s">
        <v>99</v>
      </c>
      <c r="E28" s="159" t="s">
        <v>108</v>
      </c>
      <c r="F28" s="163" t="s">
        <v>111</v>
      </c>
      <c r="G28" s="36">
        <v>9</v>
      </c>
      <c r="H28" s="37">
        <v>9</v>
      </c>
      <c r="I28" s="37">
        <v>8</v>
      </c>
      <c r="J28" s="37">
        <v>8</v>
      </c>
      <c r="K28" s="53">
        <v>10</v>
      </c>
      <c r="L28" s="78">
        <f>SUM(G28:K28)</f>
        <v>44</v>
      </c>
      <c r="M28" s="4">
        <v>27.5</v>
      </c>
      <c r="N28" s="50">
        <f>SUM(L28:M28)</f>
        <v>71.5</v>
      </c>
    </row>
    <row r="29" spans="1:16" ht="30" customHeight="1" thickBot="1" x14ac:dyDescent="0.3">
      <c r="A29" s="29">
        <v>16</v>
      </c>
      <c r="B29" s="153">
        <v>618</v>
      </c>
      <c r="C29" s="167" t="s">
        <v>153</v>
      </c>
      <c r="D29" s="159" t="s">
        <v>154</v>
      </c>
      <c r="E29" s="159" t="s">
        <v>126</v>
      </c>
      <c r="F29" s="163" t="s">
        <v>155</v>
      </c>
      <c r="G29" s="36">
        <v>7</v>
      </c>
      <c r="H29" s="37">
        <v>8</v>
      </c>
      <c r="I29" s="37">
        <v>8</v>
      </c>
      <c r="J29" s="37">
        <v>6</v>
      </c>
      <c r="K29" s="53">
        <v>10</v>
      </c>
      <c r="L29" s="78">
        <f>SUM(G29:K29)</f>
        <v>39</v>
      </c>
      <c r="M29" s="4">
        <v>30</v>
      </c>
      <c r="N29" s="50">
        <f>SUM(L29:M29)</f>
        <v>69</v>
      </c>
    </row>
    <row r="30" spans="1:16" ht="33.6" customHeight="1" thickBot="1" x14ac:dyDescent="0.3">
      <c r="A30" s="29">
        <v>11</v>
      </c>
      <c r="B30" s="153">
        <v>609</v>
      </c>
      <c r="C30" s="169" t="s">
        <v>144</v>
      </c>
      <c r="D30" s="172" t="s">
        <v>103</v>
      </c>
      <c r="E30" s="159" t="s">
        <v>118</v>
      </c>
      <c r="F30" s="175" t="s">
        <v>119</v>
      </c>
      <c r="G30" s="36">
        <v>6</v>
      </c>
      <c r="H30" s="37">
        <v>7</v>
      </c>
      <c r="I30" s="37">
        <v>6</v>
      </c>
      <c r="J30" s="37">
        <v>6</v>
      </c>
      <c r="K30" s="53">
        <v>10</v>
      </c>
      <c r="L30" s="78">
        <f>SUM(G30:K30)</f>
        <v>35</v>
      </c>
      <c r="M30" s="4">
        <v>31.5</v>
      </c>
      <c r="N30" s="50">
        <f>SUM(L30:M30)</f>
        <v>66.5</v>
      </c>
    </row>
    <row r="31" spans="1:16" ht="32.1" customHeight="1" thickBot="1" x14ac:dyDescent="0.3">
      <c r="A31" s="29">
        <v>18</v>
      </c>
      <c r="B31" s="153">
        <v>626</v>
      </c>
      <c r="C31" s="167" t="s">
        <v>157</v>
      </c>
      <c r="D31" s="159" t="s">
        <v>107</v>
      </c>
      <c r="E31" s="159" t="s">
        <v>126</v>
      </c>
      <c r="F31" s="163" t="s">
        <v>127</v>
      </c>
      <c r="G31" s="36">
        <v>1</v>
      </c>
      <c r="H31" s="37">
        <v>2</v>
      </c>
      <c r="I31" s="37">
        <v>1</v>
      </c>
      <c r="J31" s="37">
        <v>0</v>
      </c>
      <c r="K31" s="53">
        <v>5</v>
      </c>
      <c r="L31" s="78">
        <f>SUM(G31:K31)</f>
        <v>9</v>
      </c>
      <c r="M31" s="4">
        <v>27</v>
      </c>
      <c r="N31" s="50">
        <f>SUM(L31:M31)</f>
        <v>36</v>
      </c>
    </row>
    <row r="32" spans="1:16" ht="35.450000000000003" customHeight="1" thickBot="1" x14ac:dyDescent="0.3">
      <c r="A32" s="29">
        <v>17</v>
      </c>
      <c r="B32" s="153">
        <v>625</v>
      </c>
      <c r="C32" s="167" t="s">
        <v>156</v>
      </c>
      <c r="D32" s="159" t="s">
        <v>107</v>
      </c>
      <c r="E32" s="159" t="s">
        <v>126</v>
      </c>
      <c r="F32" s="163" t="s">
        <v>127</v>
      </c>
      <c r="G32" s="36">
        <v>1</v>
      </c>
      <c r="H32" s="37">
        <v>1</v>
      </c>
      <c r="I32" s="37">
        <v>0</v>
      </c>
      <c r="J32" s="37">
        <v>0</v>
      </c>
      <c r="K32" s="53">
        <v>5</v>
      </c>
      <c r="L32" s="78">
        <f>SUM(G32:K32)</f>
        <v>7</v>
      </c>
      <c r="M32" s="4">
        <v>23</v>
      </c>
      <c r="N32" s="50">
        <f>SUM(L32:M32)</f>
        <v>30</v>
      </c>
    </row>
    <row r="33" spans="1:14" ht="32.450000000000003" customHeight="1" x14ac:dyDescent="0.25">
      <c r="A33" s="29">
        <v>6</v>
      </c>
      <c r="B33" s="153"/>
      <c r="C33" s="168" t="s">
        <v>133</v>
      </c>
      <c r="D33" s="171" t="s">
        <v>101</v>
      </c>
      <c r="E33" s="171" t="s">
        <v>112</v>
      </c>
      <c r="F33" s="183" t="s">
        <v>114</v>
      </c>
      <c r="G33" s="36">
        <v>0</v>
      </c>
      <c r="H33" s="37">
        <v>0</v>
      </c>
      <c r="I33" s="37">
        <v>0</v>
      </c>
      <c r="J33" s="37">
        <v>0</v>
      </c>
      <c r="K33" s="53">
        <v>0</v>
      </c>
      <c r="L33" s="78">
        <f>SUM(G33:K33)</f>
        <v>0</v>
      </c>
      <c r="M33" s="4">
        <v>0</v>
      </c>
      <c r="N33" s="50">
        <f>SUM(L33:M33)</f>
        <v>0</v>
      </c>
    </row>
    <row r="34" spans="1:14" ht="32.450000000000003" customHeight="1" x14ac:dyDescent="0.25">
      <c r="A34" s="83"/>
      <c r="B34" s="196"/>
      <c r="C34" s="222"/>
      <c r="D34" s="223"/>
      <c r="E34" s="223"/>
      <c r="F34" s="223"/>
      <c r="G34" s="84"/>
      <c r="H34" s="84"/>
      <c r="I34" s="84"/>
      <c r="J34" s="84"/>
      <c r="K34" s="84"/>
      <c r="L34" s="85"/>
      <c r="M34" s="85"/>
      <c r="N34" s="86"/>
    </row>
    <row r="35" spans="1:14" ht="32.450000000000003" customHeight="1" x14ac:dyDescent="0.25"/>
    <row r="36" spans="1:14" ht="37.5" customHeight="1" x14ac:dyDescent="0.25"/>
    <row r="37" spans="1:14" ht="16.5" customHeight="1" x14ac:dyDescent="0.25"/>
    <row r="38" spans="1:14" ht="16.5" customHeight="1" x14ac:dyDescent="0.25"/>
    <row r="39" spans="1:14" ht="16.5" customHeight="1" x14ac:dyDescent="0.25"/>
    <row r="40" spans="1:14" ht="16.5" customHeight="1" x14ac:dyDescent="0.25"/>
    <row r="41" spans="1:14" ht="16.5" customHeight="1" x14ac:dyDescent="0.25"/>
    <row r="42" spans="1:14" ht="16.5" thickBot="1" x14ac:dyDescent="0.3">
      <c r="B42" s="20" t="s">
        <v>36</v>
      </c>
    </row>
    <row r="43" spans="1:14" ht="15.75" x14ac:dyDescent="0.25">
      <c r="B43" s="95" t="s">
        <v>33</v>
      </c>
      <c r="C43" s="96"/>
      <c r="D43" s="2" t="s">
        <v>26</v>
      </c>
    </row>
    <row r="44" spans="1:14" ht="25.5" x14ac:dyDescent="0.25">
      <c r="B44" s="21" t="s">
        <v>6</v>
      </c>
      <c r="C44" s="6" t="s">
        <v>54</v>
      </c>
      <c r="D44" s="24" t="s">
        <v>12</v>
      </c>
    </row>
    <row r="45" spans="1:14" ht="15.75" customHeight="1" x14ac:dyDescent="0.25">
      <c r="B45" s="21" t="s">
        <v>7</v>
      </c>
      <c r="C45" s="6" t="s">
        <v>53</v>
      </c>
      <c r="D45" s="24" t="s">
        <v>12</v>
      </c>
    </row>
    <row r="46" spans="1:14" ht="37.5" customHeight="1" x14ac:dyDescent="0.25">
      <c r="B46" s="21" t="s">
        <v>8</v>
      </c>
      <c r="C46" s="6" t="s">
        <v>51</v>
      </c>
      <c r="D46" s="24" t="s">
        <v>12</v>
      </c>
    </row>
    <row r="47" spans="1:14" ht="37.5" customHeight="1" x14ac:dyDescent="0.25">
      <c r="B47" s="21" t="s">
        <v>13</v>
      </c>
      <c r="C47" s="6" t="s">
        <v>52</v>
      </c>
      <c r="D47" s="24" t="s">
        <v>12</v>
      </c>
    </row>
    <row r="48" spans="1:14" ht="37.5" customHeight="1" thickBot="1" x14ac:dyDescent="0.3">
      <c r="B48" s="22" t="s">
        <v>14</v>
      </c>
      <c r="C48" s="7" t="s">
        <v>34</v>
      </c>
      <c r="D48" s="25" t="s">
        <v>35</v>
      </c>
    </row>
    <row r="49" ht="37.5" customHeight="1" x14ac:dyDescent="0.25"/>
    <row r="50" ht="37.5" customHeight="1" x14ac:dyDescent="0.25"/>
  </sheetData>
  <sortState ref="A15:N33">
    <sortCondition descending="1" ref="N15:N33"/>
  </sortState>
  <mergeCells count="16">
    <mergeCell ref="A4:C4"/>
    <mergeCell ref="A6:N6"/>
    <mergeCell ref="A7:N7"/>
    <mergeCell ref="A9:N9"/>
    <mergeCell ref="B43:C43"/>
    <mergeCell ref="F11:F14"/>
    <mergeCell ref="G11:N11"/>
    <mergeCell ref="G12:K12"/>
    <mergeCell ref="L12:L13"/>
    <mergeCell ref="M12:M13"/>
    <mergeCell ref="N12:N13"/>
    <mergeCell ref="A11:A14"/>
    <mergeCell ref="B11:B14"/>
    <mergeCell ref="C11:C14"/>
    <mergeCell ref="D11:D14"/>
    <mergeCell ref="E11:E14"/>
  </mergeCells>
  <conditionalFormatting sqref="M17:M34 M15">
    <cfRule type="expression" dxfId="8" priority="2">
      <formula>M15&lt;=34.5</formula>
    </cfRule>
  </conditionalFormatting>
  <conditionalFormatting sqref="M16">
    <cfRule type="expression" dxfId="7" priority="1">
      <formula>M16&lt;=34.5</formula>
    </cfRule>
  </conditionalFormatting>
  <printOptions horizontalCentered="1"/>
  <pageMargins left="0.23622047244094491" right="0.23622047244094491" top="0.19685039370078741" bottom="0.11811023622047245" header="0.31496062992125984" footer="0.27559055118110237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12" zoomScale="85" zoomScaleNormal="85" workbookViewId="0">
      <selection activeCell="Q18" sqref="Q18"/>
    </sheetView>
  </sheetViews>
  <sheetFormatPr defaultColWidth="9.140625" defaultRowHeight="15" x14ac:dyDescent="0.25"/>
  <cols>
    <col min="1" max="1" width="4.42578125" customWidth="1"/>
    <col min="2" max="2" width="11" customWidth="1"/>
    <col min="3" max="3" width="25.28515625" customWidth="1"/>
    <col min="4" max="4" width="20" customWidth="1"/>
    <col min="5" max="5" width="16.28515625" customWidth="1"/>
    <col min="6" max="6" width="21.7109375" customWidth="1"/>
    <col min="7" max="10" width="6.5703125" customWidth="1"/>
    <col min="11" max="11" width="8.5703125" customWidth="1"/>
    <col min="12" max="12" width="7.5703125" customWidth="1"/>
    <col min="13" max="13" width="6.42578125" customWidth="1"/>
    <col min="14" max="14" width="10.5703125" customWidth="1"/>
    <col min="15" max="15" width="9.140625" hidden="1" customWidth="1"/>
    <col min="17" max="17" width="12.5703125" customWidth="1"/>
  </cols>
  <sheetData>
    <row r="1" spans="1:17" x14ac:dyDescent="0.25">
      <c r="A1" s="17" t="s">
        <v>40</v>
      </c>
      <c r="D1" s="8"/>
      <c r="E1" s="8"/>
      <c r="F1" s="8"/>
      <c r="G1" s="8"/>
      <c r="I1" s="33" t="s">
        <v>3</v>
      </c>
      <c r="J1" s="33"/>
      <c r="K1" s="33"/>
      <c r="L1" s="9"/>
      <c r="M1" s="9"/>
      <c r="N1" s="9"/>
      <c r="O1" s="9"/>
    </row>
    <row r="2" spans="1:17" x14ac:dyDescent="0.25">
      <c r="A2" s="1" t="s">
        <v>25</v>
      </c>
      <c r="B2" s="9"/>
      <c r="C2" s="9"/>
      <c r="D2" s="16"/>
      <c r="E2" s="16"/>
      <c r="F2" s="16"/>
      <c r="G2" s="16"/>
      <c r="I2" s="33" t="s">
        <v>4</v>
      </c>
      <c r="J2" s="33"/>
      <c r="K2" s="33"/>
      <c r="L2" s="9"/>
      <c r="M2" s="9"/>
      <c r="N2" s="9"/>
      <c r="O2" s="9"/>
    </row>
    <row r="3" spans="1:17" x14ac:dyDescent="0.25">
      <c r="A3" s="17"/>
      <c r="B3" s="9"/>
      <c r="C3" s="9"/>
      <c r="D3" s="16"/>
      <c r="E3" s="16"/>
      <c r="F3" s="16"/>
      <c r="G3" s="16"/>
      <c r="I3" s="33" t="s">
        <v>5</v>
      </c>
      <c r="J3" s="33"/>
      <c r="K3" s="33"/>
      <c r="L3" s="9"/>
      <c r="M3" s="9"/>
      <c r="N3" s="9"/>
      <c r="O3" s="9"/>
    </row>
    <row r="4" spans="1:17" x14ac:dyDescent="0.25">
      <c r="A4" s="93" t="s">
        <v>63</v>
      </c>
      <c r="B4" s="93"/>
      <c r="C4" s="93"/>
      <c r="D4" s="16"/>
      <c r="E4" s="16"/>
      <c r="F4" s="16"/>
      <c r="G4" s="16"/>
      <c r="O4" s="76"/>
    </row>
    <row r="6" spans="1:17" x14ac:dyDescent="0.25">
      <c r="A6" s="94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9"/>
      <c r="P6" s="19"/>
    </row>
    <row r="7" spans="1:17" x14ac:dyDescent="0.25">
      <c r="A7" s="94" t="s">
        <v>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19"/>
      <c r="P7" s="19"/>
    </row>
    <row r="8" spans="1:17" ht="8.2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7" ht="18.75" x14ac:dyDescent="0.3">
      <c r="A9" s="97" t="s">
        <v>43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23"/>
      <c r="P9" s="23"/>
    </row>
    <row r="10" spans="1:17" ht="12" customHeight="1" thickBot="1" x14ac:dyDescent="0.3"/>
    <row r="11" spans="1:17" ht="12.75" customHeight="1" thickBot="1" x14ac:dyDescent="0.3">
      <c r="A11" s="98" t="s">
        <v>21</v>
      </c>
      <c r="B11" s="98" t="s">
        <v>22</v>
      </c>
      <c r="C11" s="100" t="s">
        <v>23</v>
      </c>
      <c r="D11" s="100" t="s">
        <v>60</v>
      </c>
      <c r="E11" s="100" t="s">
        <v>49</v>
      </c>
      <c r="F11" s="100" t="s">
        <v>24</v>
      </c>
      <c r="G11" s="102" t="s">
        <v>0</v>
      </c>
      <c r="H11" s="103"/>
      <c r="I11" s="103"/>
      <c r="J11" s="103"/>
      <c r="K11" s="103"/>
      <c r="L11" s="103"/>
      <c r="M11" s="103"/>
      <c r="N11" s="104"/>
    </row>
    <row r="12" spans="1:17" ht="26.25" customHeight="1" thickBot="1" x14ac:dyDescent="0.3">
      <c r="A12" s="99"/>
      <c r="B12" s="99"/>
      <c r="C12" s="101"/>
      <c r="D12" s="101"/>
      <c r="E12" s="101"/>
      <c r="F12" s="101"/>
      <c r="G12" s="105" t="s">
        <v>20</v>
      </c>
      <c r="H12" s="106"/>
      <c r="I12" s="106"/>
      <c r="J12" s="106"/>
      <c r="K12" s="106"/>
      <c r="L12" s="87" t="s">
        <v>1</v>
      </c>
      <c r="M12" s="89" t="s">
        <v>9</v>
      </c>
      <c r="N12" s="91" t="s">
        <v>10</v>
      </c>
    </row>
    <row r="13" spans="1:17" ht="27.75" customHeight="1" thickBot="1" x14ac:dyDescent="0.3">
      <c r="A13" s="99"/>
      <c r="B13" s="99"/>
      <c r="C13" s="101"/>
      <c r="D13" s="101"/>
      <c r="E13" s="101"/>
      <c r="F13" s="101"/>
      <c r="G13" s="11" t="s">
        <v>6</v>
      </c>
      <c r="H13" s="11" t="s">
        <v>7</v>
      </c>
      <c r="I13" s="12" t="s">
        <v>8</v>
      </c>
      <c r="J13" s="13" t="s">
        <v>13</v>
      </c>
      <c r="K13" s="13" t="s">
        <v>14</v>
      </c>
      <c r="L13" s="88"/>
      <c r="M13" s="90"/>
      <c r="N13" s="92"/>
    </row>
    <row r="14" spans="1:17" ht="15.75" thickBot="1" x14ac:dyDescent="0.3">
      <c r="A14" s="99"/>
      <c r="B14" s="99"/>
      <c r="C14" s="101"/>
      <c r="D14" s="101"/>
      <c r="E14" s="101"/>
      <c r="F14" s="101"/>
      <c r="G14" s="10" t="s">
        <v>12</v>
      </c>
      <c r="H14" s="10" t="s">
        <v>12</v>
      </c>
      <c r="I14" s="10" t="s">
        <v>12</v>
      </c>
      <c r="J14" s="14" t="s">
        <v>12</v>
      </c>
      <c r="K14" s="15" t="s">
        <v>48</v>
      </c>
      <c r="L14" s="40" t="s">
        <v>2</v>
      </c>
      <c r="M14" s="40" t="s">
        <v>2</v>
      </c>
      <c r="N14" s="49" t="s">
        <v>11</v>
      </c>
    </row>
    <row r="15" spans="1:17" ht="27" customHeight="1" thickBot="1" x14ac:dyDescent="0.3">
      <c r="A15" s="30">
        <v>10</v>
      </c>
      <c r="B15" s="154">
        <v>720</v>
      </c>
      <c r="C15" s="187" t="s">
        <v>178</v>
      </c>
      <c r="D15" s="173" t="s">
        <v>105</v>
      </c>
      <c r="E15" s="158" t="s">
        <v>123</v>
      </c>
      <c r="F15" s="189" t="s">
        <v>124</v>
      </c>
      <c r="G15" s="34">
        <v>9</v>
      </c>
      <c r="H15" s="35">
        <v>8</v>
      </c>
      <c r="I15" s="35">
        <v>9</v>
      </c>
      <c r="J15" s="35">
        <v>10</v>
      </c>
      <c r="K15" s="52">
        <v>10</v>
      </c>
      <c r="L15" s="3">
        <f>SUM(G15:K15)</f>
        <v>46</v>
      </c>
      <c r="M15" s="78">
        <v>32</v>
      </c>
      <c r="N15" s="50">
        <f>SUM(L15:M15)</f>
        <v>78</v>
      </c>
      <c r="P15" t="s">
        <v>245</v>
      </c>
      <c r="Q15" t="s">
        <v>242</v>
      </c>
    </row>
    <row r="16" spans="1:17" ht="28.5" customHeight="1" thickBot="1" x14ac:dyDescent="0.3">
      <c r="A16" s="29">
        <v>2</v>
      </c>
      <c r="B16" s="153">
        <v>716</v>
      </c>
      <c r="C16" s="178" t="s">
        <v>164</v>
      </c>
      <c r="D16" s="163" t="s">
        <v>99</v>
      </c>
      <c r="E16" s="159" t="s">
        <v>108</v>
      </c>
      <c r="F16" s="184" t="s">
        <v>111</v>
      </c>
      <c r="G16" s="36">
        <v>8</v>
      </c>
      <c r="H16" s="37">
        <v>10</v>
      </c>
      <c r="I16" s="37">
        <v>7</v>
      </c>
      <c r="J16" s="37">
        <v>10</v>
      </c>
      <c r="K16" s="53">
        <v>10</v>
      </c>
      <c r="L16" s="78">
        <f>SUM(G16:K16)</f>
        <v>45</v>
      </c>
      <c r="M16" s="4">
        <v>25.5</v>
      </c>
      <c r="N16" s="50">
        <f>SUM(L16:M16)</f>
        <v>70.5</v>
      </c>
      <c r="P16" t="s">
        <v>246</v>
      </c>
      <c r="Q16" t="s">
        <v>242</v>
      </c>
    </row>
    <row r="17" spans="1:17" ht="30" customHeight="1" thickBot="1" x14ac:dyDescent="0.3">
      <c r="A17" s="29">
        <v>5</v>
      </c>
      <c r="B17" s="153">
        <v>722</v>
      </c>
      <c r="C17" s="177" t="s">
        <v>169</v>
      </c>
      <c r="D17" s="174" t="s">
        <v>170</v>
      </c>
      <c r="E17" s="171" t="s">
        <v>112</v>
      </c>
      <c r="F17" s="183" t="s">
        <v>171</v>
      </c>
      <c r="G17" s="36">
        <v>8</v>
      </c>
      <c r="H17" s="37">
        <v>10</v>
      </c>
      <c r="I17" s="37">
        <v>8</v>
      </c>
      <c r="J17" s="37">
        <v>10</v>
      </c>
      <c r="K17" s="53">
        <v>10</v>
      </c>
      <c r="L17" s="78">
        <f>SUM(G17:K17)</f>
        <v>46</v>
      </c>
      <c r="M17" s="4">
        <v>24</v>
      </c>
      <c r="N17" s="50">
        <f>SUM(L17:M17)</f>
        <v>70</v>
      </c>
      <c r="P17" t="s">
        <v>247</v>
      </c>
      <c r="Q17" t="s">
        <v>242</v>
      </c>
    </row>
    <row r="18" spans="1:17" ht="27" customHeight="1" thickBot="1" x14ac:dyDescent="0.3">
      <c r="A18" s="29">
        <v>9</v>
      </c>
      <c r="B18" s="153">
        <v>718</v>
      </c>
      <c r="C18" s="188" t="s">
        <v>177</v>
      </c>
      <c r="D18" s="163" t="s">
        <v>105</v>
      </c>
      <c r="E18" s="159" t="s">
        <v>123</v>
      </c>
      <c r="F18" s="184" t="s">
        <v>124</v>
      </c>
      <c r="G18" s="36">
        <v>9</v>
      </c>
      <c r="H18" s="37">
        <v>10</v>
      </c>
      <c r="I18" s="37">
        <v>9</v>
      </c>
      <c r="J18" s="37">
        <v>10</v>
      </c>
      <c r="K18" s="53">
        <v>10</v>
      </c>
      <c r="L18" s="78">
        <f>SUM(G18:K18)</f>
        <v>48</v>
      </c>
      <c r="M18" s="4">
        <v>21</v>
      </c>
      <c r="N18" s="50">
        <f>SUM(L18:M18)</f>
        <v>69</v>
      </c>
    </row>
    <row r="19" spans="1:17" ht="30.95" customHeight="1" thickBot="1" x14ac:dyDescent="0.3">
      <c r="A19" s="29">
        <v>12</v>
      </c>
      <c r="B19" s="153">
        <v>702</v>
      </c>
      <c r="C19" s="178" t="s">
        <v>182</v>
      </c>
      <c r="D19" s="163" t="s">
        <v>107</v>
      </c>
      <c r="E19" s="159" t="s">
        <v>126</v>
      </c>
      <c r="F19" s="184" t="s">
        <v>127</v>
      </c>
      <c r="G19" s="36">
        <v>7</v>
      </c>
      <c r="H19" s="37">
        <v>10</v>
      </c>
      <c r="I19" s="37">
        <v>9</v>
      </c>
      <c r="J19" s="37">
        <v>10</v>
      </c>
      <c r="K19" s="53">
        <v>10</v>
      </c>
      <c r="L19" s="78">
        <f>SUM(G19:K19)</f>
        <v>46</v>
      </c>
      <c r="M19" s="4">
        <v>23</v>
      </c>
      <c r="N19" s="50">
        <f>SUM(L19:M19)</f>
        <v>69</v>
      </c>
    </row>
    <row r="20" spans="1:17" ht="33" customHeight="1" thickBot="1" x14ac:dyDescent="0.3">
      <c r="A20" s="29">
        <v>11</v>
      </c>
      <c r="B20" s="153">
        <v>714</v>
      </c>
      <c r="C20" s="188" t="s">
        <v>179</v>
      </c>
      <c r="D20" s="163" t="s">
        <v>180</v>
      </c>
      <c r="E20" s="159" t="s">
        <v>123</v>
      </c>
      <c r="F20" s="184" t="s">
        <v>181</v>
      </c>
      <c r="G20" s="36">
        <v>7</v>
      </c>
      <c r="H20" s="37">
        <v>9</v>
      </c>
      <c r="I20" s="37">
        <v>9</v>
      </c>
      <c r="J20" s="37">
        <v>10</v>
      </c>
      <c r="K20" s="53">
        <v>10</v>
      </c>
      <c r="L20" s="78">
        <f>SUM(G20:K20)</f>
        <v>45</v>
      </c>
      <c r="M20" s="4">
        <v>20.5</v>
      </c>
      <c r="N20" s="50">
        <f>SUM(L20:M20)</f>
        <v>65.5</v>
      </c>
    </row>
    <row r="21" spans="1:17" ht="32.1" customHeight="1" thickBot="1" x14ac:dyDescent="0.3">
      <c r="A21" s="29">
        <v>1</v>
      </c>
      <c r="B21" s="153">
        <v>719</v>
      </c>
      <c r="C21" s="178" t="s">
        <v>161</v>
      </c>
      <c r="D21" s="163" t="s">
        <v>162</v>
      </c>
      <c r="E21" s="159" t="s">
        <v>108</v>
      </c>
      <c r="F21" s="184" t="s">
        <v>163</v>
      </c>
      <c r="G21" s="36">
        <v>7</v>
      </c>
      <c r="H21" s="37">
        <v>8</v>
      </c>
      <c r="I21" s="37">
        <v>7</v>
      </c>
      <c r="J21" s="37">
        <v>10</v>
      </c>
      <c r="K21" s="53">
        <v>10</v>
      </c>
      <c r="L21" s="78">
        <f>SUM(G21:K21)</f>
        <v>42</v>
      </c>
      <c r="M21" s="4">
        <v>22</v>
      </c>
      <c r="N21" s="50">
        <f>SUM(L21:M21)</f>
        <v>64</v>
      </c>
    </row>
    <row r="22" spans="1:17" ht="30.95" customHeight="1" thickBot="1" x14ac:dyDescent="0.3">
      <c r="A22" s="29">
        <v>4</v>
      </c>
      <c r="B22" s="153">
        <v>717</v>
      </c>
      <c r="C22" s="177" t="s">
        <v>166</v>
      </c>
      <c r="D22" s="174" t="s">
        <v>167</v>
      </c>
      <c r="E22" s="171" t="s">
        <v>112</v>
      </c>
      <c r="F22" s="183" t="s">
        <v>168</v>
      </c>
      <c r="G22" s="36">
        <v>10</v>
      </c>
      <c r="H22" s="37">
        <v>10</v>
      </c>
      <c r="I22" s="37">
        <v>9</v>
      </c>
      <c r="J22" s="37">
        <v>10</v>
      </c>
      <c r="K22" s="53">
        <v>10</v>
      </c>
      <c r="L22" s="78">
        <f>SUM(G22:K22)</f>
        <v>49</v>
      </c>
      <c r="M22" s="4">
        <v>15</v>
      </c>
      <c r="N22" s="50">
        <f>SUM(L22:M22)</f>
        <v>64</v>
      </c>
    </row>
    <row r="23" spans="1:17" ht="30" customHeight="1" thickBot="1" x14ac:dyDescent="0.3">
      <c r="A23" s="29">
        <v>6</v>
      </c>
      <c r="B23" s="153">
        <v>712</v>
      </c>
      <c r="C23" s="177" t="s">
        <v>172</v>
      </c>
      <c r="D23" s="174" t="s">
        <v>100</v>
      </c>
      <c r="E23" s="171" t="s">
        <v>112</v>
      </c>
      <c r="F23" s="183" t="s">
        <v>173</v>
      </c>
      <c r="G23" s="36">
        <v>10</v>
      </c>
      <c r="H23" s="37">
        <v>9</v>
      </c>
      <c r="I23" s="37">
        <v>10</v>
      </c>
      <c r="J23" s="37">
        <v>10</v>
      </c>
      <c r="K23" s="53">
        <v>10</v>
      </c>
      <c r="L23" s="78">
        <f>SUM(G23:K23)</f>
        <v>49</v>
      </c>
      <c r="M23" s="4">
        <v>14.5</v>
      </c>
      <c r="N23" s="50">
        <f>SUM(L23:M23)</f>
        <v>63.5</v>
      </c>
    </row>
    <row r="24" spans="1:17" ht="34.5" customHeight="1" thickBot="1" x14ac:dyDescent="0.3">
      <c r="A24" s="29">
        <v>8</v>
      </c>
      <c r="B24" s="153">
        <v>706</v>
      </c>
      <c r="C24" s="180" t="s">
        <v>176</v>
      </c>
      <c r="D24" s="165" t="s">
        <v>146</v>
      </c>
      <c r="E24" s="161" t="s">
        <v>121</v>
      </c>
      <c r="F24" s="186" t="s">
        <v>147</v>
      </c>
      <c r="G24" s="36">
        <v>10</v>
      </c>
      <c r="H24" s="37">
        <v>10</v>
      </c>
      <c r="I24" s="37">
        <v>10</v>
      </c>
      <c r="J24" s="37">
        <v>10</v>
      </c>
      <c r="K24" s="53">
        <v>10</v>
      </c>
      <c r="L24" s="78">
        <f>SUM(G24:K24)</f>
        <v>50</v>
      </c>
      <c r="M24" s="4">
        <v>7</v>
      </c>
      <c r="N24" s="50">
        <f>SUM(L24:M24)</f>
        <v>57</v>
      </c>
    </row>
    <row r="25" spans="1:17" ht="34.5" customHeight="1" thickBot="1" x14ac:dyDescent="0.3">
      <c r="A25" s="29">
        <v>3</v>
      </c>
      <c r="B25" s="153">
        <v>713</v>
      </c>
      <c r="C25" s="178" t="s">
        <v>165</v>
      </c>
      <c r="D25" s="163" t="s">
        <v>99</v>
      </c>
      <c r="E25" s="159" t="s">
        <v>108</v>
      </c>
      <c r="F25" s="184" t="s">
        <v>111</v>
      </c>
      <c r="G25" s="36">
        <v>6</v>
      </c>
      <c r="H25" s="37">
        <v>6</v>
      </c>
      <c r="I25" s="37">
        <v>5</v>
      </c>
      <c r="J25" s="37">
        <v>10</v>
      </c>
      <c r="K25" s="53">
        <v>10</v>
      </c>
      <c r="L25" s="78">
        <f>SUM(G25:K25)</f>
        <v>37</v>
      </c>
      <c r="M25" s="4">
        <v>17</v>
      </c>
      <c r="N25" s="50">
        <f>SUM(L25:M25)</f>
        <v>54</v>
      </c>
    </row>
    <row r="26" spans="1:17" ht="30.95" customHeight="1" thickBot="1" x14ac:dyDescent="0.3">
      <c r="A26" s="29">
        <v>7</v>
      </c>
      <c r="B26" s="153">
        <v>723</v>
      </c>
      <c r="C26" s="215" t="s">
        <v>174</v>
      </c>
      <c r="D26" s="197" t="s">
        <v>159</v>
      </c>
      <c r="E26" s="195" t="s">
        <v>118</v>
      </c>
      <c r="F26" s="216" t="s">
        <v>175</v>
      </c>
      <c r="G26" s="36">
        <v>8</v>
      </c>
      <c r="H26" s="37">
        <v>7</v>
      </c>
      <c r="I26" s="37">
        <v>7</v>
      </c>
      <c r="J26" s="37">
        <v>10</v>
      </c>
      <c r="K26" s="53">
        <v>10</v>
      </c>
      <c r="L26" s="78">
        <f>SUM(G26:K26)</f>
        <v>42</v>
      </c>
      <c r="M26" s="4">
        <v>9</v>
      </c>
      <c r="N26" s="50">
        <f>SUM(L26:M26)</f>
        <v>51</v>
      </c>
    </row>
    <row r="27" spans="1:17" ht="32.450000000000003" customHeight="1" x14ac:dyDescent="0.25">
      <c r="A27" s="29">
        <v>13</v>
      </c>
      <c r="B27" s="153"/>
      <c r="C27" s="47"/>
      <c r="D27" s="58"/>
      <c r="E27" s="47"/>
      <c r="F27" s="198"/>
      <c r="G27" s="36"/>
      <c r="H27" s="37"/>
      <c r="I27" s="37"/>
      <c r="J27" s="37"/>
      <c r="K27" s="53"/>
      <c r="L27" s="78"/>
      <c r="M27" s="4"/>
      <c r="N27" s="51"/>
    </row>
    <row r="29" spans="1:17" ht="16.5" thickBot="1" x14ac:dyDescent="0.3">
      <c r="B29" s="20" t="s">
        <v>37</v>
      </c>
    </row>
    <row r="30" spans="1:17" ht="15.75" customHeight="1" x14ac:dyDescent="0.25">
      <c r="B30" s="95" t="s">
        <v>33</v>
      </c>
      <c r="C30" s="96"/>
      <c r="D30" s="2" t="s">
        <v>26</v>
      </c>
    </row>
    <row r="31" spans="1:17" ht="37.5" customHeight="1" x14ac:dyDescent="0.25">
      <c r="B31" s="21" t="s">
        <v>6</v>
      </c>
      <c r="C31" s="6" t="s">
        <v>54</v>
      </c>
      <c r="D31" s="24" t="s">
        <v>12</v>
      </c>
    </row>
    <row r="32" spans="1:17" ht="37.5" customHeight="1" x14ac:dyDescent="0.25">
      <c r="B32" s="21" t="s">
        <v>7</v>
      </c>
      <c r="C32" s="6" t="s">
        <v>57</v>
      </c>
      <c r="D32" s="24" t="s">
        <v>12</v>
      </c>
    </row>
    <row r="33" spans="2:4" ht="37.5" customHeight="1" x14ac:dyDescent="0.25">
      <c r="B33" s="21" t="s">
        <v>8</v>
      </c>
      <c r="C33" s="6" t="s">
        <v>58</v>
      </c>
      <c r="D33" s="24" t="s">
        <v>12</v>
      </c>
    </row>
    <row r="34" spans="2:4" ht="37.5" customHeight="1" x14ac:dyDescent="0.25">
      <c r="B34" s="21" t="s">
        <v>13</v>
      </c>
      <c r="C34" s="6" t="s">
        <v>56</v>
      </c>
      <c r="D34" s="24" t="s">
        <v>12</v>
      </c>
    </row>
    <row r="35" spans="2:4" ht="37.5" customHeight="1" thickBot="1" x14ac:dyDescent="0.3">
      <c r="B35" s="22" t="s">
        <v>14</v>
      </c>
      <c r="C35" s="7" t="s">
        <v>34</v>
      </c>
      <c r="D35" s="25" t="s">
        <v>35</v>
      </c>
    </row>
  </sheetData>
  <sortState ref="A15:N26">
    <sortCondition descending="1" ref="N15:N26"/>
  </sortState>
  <mergeCells count="16">
    <mergeCell ref="A4:C4"/>
    <mergeCell ref="A6:N6"/>
    <mergeCell ref="A7:N7"/>
    <mergeCell ref="A9:N9"/>
    <mergeCell ref="B30:C30"/>
    <mergeCell ref="F11:F14"/>
    <mergeCell ref="G11:N11"/>
    <mergeCell ref="G12:K12"/>
    <mergeCell ref="L12:L13"/>
    <mergeCell ref="M12:M13"/>
    <mergeCell ref="N12:N13"/>
    <mergeCell ref="A11:A14"/>
    <mergeCell ref="B11:B14"/>
    <mergeCell ref="C11:C14"/>
    <mergeCell ref="D11:D14"/>
    <mergeCell ref="E11:E14"/>
  </mergeCells>
  <conditionalFormatting sqref="M15:M27">
    <cfRule type="expression" dxfId="6" priority="1">
      <formula>M15&lt;=34.5</formula>
    </cfRule>
  </conditionalFormatting>
  <printOptions horizontalCentered="1"/>
  <pageMargins left="0.23622047244094491" right="0.23622047244094491" top="0.19685039370078741" bottom="0.11811023622047245" header="0.31496062992125984" footer="0.27559055118110237"/>
  <pageSetup paperSize="9" scale="72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2" zoomScale="55" zoomScaleNormal="55" workbookViewId="0">
      <selection activeCell="A9" sqref="A9:P27"/>
    </sheetView>
  </sheetViews>
  <sheetFormatPr defaultColWidth="9.140625" defaultRowHeight="15" x14ac:dyDescent="0.25"/>
  <cols>
    <col min="1" max="1" width="4.42578125" customWidth="1"/>
    <col min="2" max="2" width="11" customWidth="1"/>
    <col min="3" max="3" width="28.42578125" customWidth="1"/>
    <col min="4" max="4" width="22.42578125" customWidth="1"/>
    <col min="5" max="5" width="20" customWidth="1"/>
    <col min="6" max="6" width="23.7109375" customWidth="1"/>
    <col min="7" max="10" width="6.5703125" customWidth="1"/>
    <col min="11" max="11" width="8.5703125" customWidth="1"/>
    <col min="12" max="12" width="7.5703125" customWidth="1"/>
    <col min="13" max="13" width="6.42578125" customWidth="1"/>
    <col min="14" max="14" width="10.5703125" customWidth="1"/>
    <col min="15" max="15" width="9.140625" hidden="1" customWidth="1"/>
  </cols>
  <sheetData>
    <row r="1" spans="1:16" x14ac:dyDescent="0.25">
      <c r="A1" s="17" t="s">
        <v>40</v>
      </c>
      <c r="D1" s="8"/>
      <c r="E1" s="8"/>
      <c r="F1" s="8"/>
      <c r="G1" s="8"/>
      <c r="I1" s="33" t="s">
        <v>3</v>
      </c>
      <c r="J1" s="33"/>
      <c r="K1" s="33"/>
      <c r="L1" s="9"/>
      <c r="M1" s="9"/>
      <c r="N1" s="9"/>
      <c r="O1" s="9"/>
    </row>
    <row r="2" spans="1:16" x14ac:dyDescent="0.25">
      <c r="A2" s="1" t="s">
        <v>25</v>
      </c>
      <c r="B2" s="9"/>
      <c r="C2" s="9"/>
      <c r="D2" s="16"/>
      <c r="E2" s="16"/>
      <c r="F2" s="16"/>
      <c r="G2" s="16"/>
      <c r="I2" s="33" t="s">
        <v>4</v>
      </c>
      <c r="J2" s="33"/>
      <c r="K2" s="33"/>
      <c r="L2" s="9"/>
      <c r="M2" s="9"/>
      <c r="N2" s="9"/>
      <c r="O2" s="9"/>
    </row>
    <row r="3" spans="1:16" x14ac:dyDescent="0.25">
      <c r="A3" s="17"/>
      <c r="B3" s="9"/>
      <c r="C3" s="9"/>
      <c r="D3" s="16"/>
      <c r="E3" s="16"/>
      <c r="F3" s="16"/>
      <c r="G3" s="16"/>
      <c r="I3" s="33" t="s">
        <v>5</v>
      </c>
      <c r="J3" s="33"/>
      <c r="K3" s="33"/>
      <c r="L3" s="9"/>
      <c r="M3" s="9"/>
      <c r="N3" s="9"/>
      <c r="O3" s="9"/>
    </row>
    <row r="4" spans="1:16" x14ac:dyDescent="0.25">
      <c r="A4" s="93" t="s">
        <v>63</v>
      </c>
      <c r="B4" s="93"/>
      <c r="C4" s="93"/>
      <c r="D4" s="16"/>
      <c r="E4" s="16"/>
      <c r="F4" s="16"/>
      <c r="G4" s="16"/>
      <c r="O4" s="76"/>
    </row>
    <row r="6" spans="1:16" x14ac:dyDescent="0.25">
      <c r="A6" s="94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9"/>
      <c r="P6" s="19"/>
    </row>
    <row r="7" spans="1:16" x14ac:dyDescent="0.25">
      <c r="A7" s="94" t="s">
        <v>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19"/>
      <c r="P7" s="19"/>
    </row>
    <row r="8" spans="1:16" ht="8.2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18.75" x14ac:dyDescent="0.3">
      <c r="A9" s="97" t="s">
        <v>42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23"/>
      <c r="P9" s="23"/>
    </row>
    <row r="10" spans="1:16" ht="12" customHeight="1" thickBot="1" x14ac:dyDescent="0.3"/>
    <row r="11" spans="1:16" ht="12.75" customHeight="1" thickBot="1" x14ac:dyDescent="0.3">
      <c r="A11" s="98" t="s">
        <v>21</v>
      </c>
      <c r="B11" s="98" t="s">
        <v>22</v>
      </c>
      <c r="C11" s="100" t="s">
        <v>23</v>
      </c>
      <c r="D11" s="100" t="s">
        <v>60</v>
      </c>
      <c r="E11" s="100" t="s">
        <v>49</v>
      </c>
      <c r="F11" s="100" t="s">
        <v>24</v>
      </c>
      <c r="G11" s="102" t="s">
        <v>0</v>
      </c>
      <c r="H11" s="103"/>
      <c r="I11" s="103"/>
      <c r="J11" s="103"/>
      <c r="K11" s="103"/>
      <c r="L11" s="103"/>
      <c r="M11" s="103"/>
      <c r="N11" s="104"/>
    </row>
    <row r="12" spans="1:16" ht="26.25" customHeight="1" thickBot="1" x14ac:dyDescent="0.3">
      <c r="A12" s="99"/>
      <c r="B12" s="99"/>
      <c r="C12" s="101"/>
      <c r="D12" s="101"/>
      <c r="E12" s="101"/>
      <c r="F12" s="101"/>
      <c r="G12" s="105" t="s">
        <v>20</v>
      </c>
      <c r="H12" s="106"/>
      <c r="I12" s="106"/>
      <c r="J12" s="106"/>
      <c r="K12" s="106"/>
      <c r="L12" s="87" t="s">
        <v>1</v>
      </c>
      <c r="M12" s="89" t="s">
        <v>9</v>
      </c>
      <c r="N12" s="91" t="s">
        <v>10</v>
      </c>
    </row>
    <row r="13" spans="1:16" ht="27.75" customHeight="1" thickBot="1" x14ac:dyDescent="0.3">
      <c r="A13" s="99"/>
      <c r="B13" s="99"/>
      <c r="C13" s="101"/>
      <c r="D13" s="101"/>
      <c r="E13" s="101"/>
      <c r="F13" s="101"/>
      <c r="G13" s="11" t="s">
        <v>6</v>
      </c>
      <c r="H13" s="11" t="s">
        <v>7</v>
      </c>
      <c r="I13" s="12" t="s">
        <v>8</v>
      </c>
      <c r="J13" s="13" t="s">
        <v>13</v>
      </c>
      <c r="K13" s="13" t="s">
        <v>14</v>
      </c>
      <c r="L13" s="88"/>
      <c r="M13" s="90"/>
      <c r="N13" s="92"/>
    </row>
    <row r="14" spans="1:16" ht="15.75" thickBot="1" x14ac:dyDescent="0.3">
      <c r="A14" s="99"/>
      <c r="B14" s="99"/>
      <c r="C14" s="101"/>
      <c r="D14" s="101"/>
      <c r="E14" s="101"/>
      <c r="F14" s="101"/>
      <c r="G14" s="10" t="s">
        <v>12</v>
      </c>
      <c r="H14" s="10" t="s">
        <v>12</v>
      </c>
      <c r="I14" s="10" t="s">
        <v>12</v>
      </c>
      <c r="J14" s="14" t="s">
        <v>12</v>
      </c>
      <c r="K14" s="15" t="s">
        <v>48</v>
      </c>
      <c r="L14" s="40" t="s">
        <v>2</v>
      </c>
      <c r="M14" s="40" t="s">
        <v>2</v>
      </c>
      <c r="N14" s="49" t="s">
        <v>11</v>
      </c>
    </row>
    <row r="15" spans="1:16" ht="33" customHeight="1" thickBot="1" x14ac:dyDescent="0.3">
      <c r="A15" s="30">
        <v>4</v>
      </c>
      <c r="B15" s="154">
        <v>816</v>
      </c>
      <c r="C15" s="217" t="s">
        <v>186</v>
      </c>
      <c r="D15" s="218" t="s">
        <v>187</v>
      </c>
      <c r="E15" s="219" t="s">
        <v>112</v>
      </c>
      <c r="F15" s="220" t="s">
        <v>188</v>
      </c>
      <c r="G15" s="34">
        <v>9</v>
      </c>
      <c r="H15" s="35">
        <v>9</v>
      </c>
      <c r="I15" s="35">
        <v>10</v>
      </c>
      <c r="J15" s="35">
        <v>10</v>
      </c>
      <c r="K15" s="52">
        <v>10</v>
      </c>
      <c r="L15" s="3">
        <f>SUM(G15:K15)</f>
        <v>48</v>
      </c>
      <c r="M15" s="78">
        <v>41</v>
      </c>
      <c r="N15" s="50">
        <f>SUM(L15:M15)</f>
        <v>89</v>
      </c>
      <c r="P15" t="s">
        <v>245</v>
      </c>
    </row>
    <row r="16" spans="1:16" ht="30.6" customHeight="1" thickBot="1" x14ac:dyDescent="0.3">
      <c r="A16" s="29">
        <v>5</v>
      </c>
      <c r="B16" s="153">
        <v>815</v>
      </c>
      <c r="C16" s="177" t="s">
        <v>189</v>
      </c>
      <c r="D16" s="174" t="s">
        <v>170</v>
      </c>
      <c r="E16" s="171" t="s">
        <v>112</v>
      </c>
      <c r="F16" s="183" t="s">
        <v>171</v>
      </c>
      <c r="G16" s="36">
        <v>8</v>
      </c>
      <c r="H16" s="37">
        <v>8</v>
      </c>
      <c r="I16" s="37">
        <v>10</v>
      </c>
      <c r="J16" s="37">
        <v>10</v>
      </c>
      <c r="K16" s="53">
        <v>10</v>
      </c>
      <c r="L16" s="78">
        <f>SUM(G16:K16)</f>
        <v>46</v>
      </c>
      <c r="M16" s="4">
        <v>40.5</v>
      </c>
      <c r="N16" s="50">
        <f>SUM(L16:M16)</f>
        <v>86.5</v>
      </c>
      <c r="P16" t="s">
        <v>246</v>
      </c>
    </row>
    <row r="17" spans="1:16" ht="34.5" customHeight="1" thickBot="1" x14ac:dyDescent="0.3">
      <c r="A17" s="29">
        <v>1</v>
      </c>
      <c r="B17" s="153">
        <v>810</v>
      </c>
      <c r="C17" s="178" t="s">
        <v>183</v>
      </c>
      <c r="D17" s="163" t="s">
        <v>97</v>
      </c>
      <c r="E17" s="159" t="s">
        <v>108</v>
      </c>
      <c r="F17" s="184" t="s">
        <v>109</v>
      </c>
      <c r="G17" s="36">
        <v>6</v>
      </c>
      <c r="H17" s="37">
        <v>6</v>
      </c>
      <c r="I17" s="37">
        <v>10</v>
      </c>
      <c r="J17" s="37">
        <v>10</v>
      </c>
      <c r="K17" s="53">
        <v>10</v>
      </c>
      <c r="L17" s="78">
        <f>SUM(G17:K17)</f>
        <v>42</v>
      </c>
      <c r="M17" s="4">
        <v>38</v>
      </c>
      <c r="N17" s="50">
        <f>SUM(L17:M17)</f>
        <v>80</v>
      </c>
      <c r="P17" t="s">
        <v>247</v>
      </c>
    </row>
    <row r="18" spans="1:16" ht="30.6" customHeight="1" thickBot="1" x14ac:dyDescent="0.3">
      <c r="A18" s="29">
        <v>8</v>
      </c>
      <c r="B18" s="153">
        <v>811</v>
      </c>
      <c r="C18" s="180" t="s">
        <v>193</v>
      </c>
      <c r="D18" s="165" t="s">
        <v>104</v>
      </c>
      <c r="E18" s="161" t="s">
        <v>121</v>
      </c>
      <c r="F18" s="186" t="s">
        <v>122</v>
      </c>
      <c r="G18" s="36">
        <v>5</v>
      </c>
      <c r="H18" s="37">
        <v>6</v>
      </c>
      <c r="I18" s="37">
        <v>10</v>
      </c>
      <c r="J18" s="37">
        <v>10</v>
      </c>
      <c r="K18" s="53">
        <v>10</v>
      </c>
      <c r="L18" s="78">
        <f>SUM(G18:K18)</f>
        <v>41</v>
      </c>
      <c r="M18" s="4">
        <v>35</v>
      </c>
      <c r="N18" s="50">
        <f>SUM(L18:M18)</f>
        <v>76</v>
      </c>
    </row>
    <row r="19" spans="1:16" ht="30.95" customHeight="1" thickBot="1" x14ac:dyDescent="0.3">
      <c r="A19" s="29">
        <v>7</v>
      </c>
      <c r="B19" s="153">
        <v>817</v>
      </c>
      <c r="C19" s="179" t="s">
        <v>192</v>
      </c>
      <c r="D19" s="175" t="s">
        <v>142</v>
      </c>
      <c r="E19" s="159" t="s">
        <v>118</v>
      </c>
      <c r="F19" s="185" t="s">
        <v>143</v>
      </c>
      <c r="G19" s="36">
        <v>5</v>
      </c>
      <c r="H19" s="37">
        <v>5</v>
      </c>
      <c r="I19" s="37">
        <v>10</v>
      </c>
      <c r="J19" s="37">
        <v>10</v>
      </c>
      <c r="K19" s="53">
        <v>10</v>
      </c>
      <c r="L19" s="78">
        <f>SUM(G19:K19)</f>
        <v>40</v>
      </c>
      <c r="M19" s="4">
        <v>35.5</v>
      </c>
      <c r="N19" s="50">
        <f>SUM(L19:M19)</f>
        <v>75.5</v>
      </c>
    </row>
    <row r="20" spans="1:16" ht="30.95" customHeight="1" thickBot="1" x14ac:dyDescent="0.3">
      <c r="A20" s="29">
        <v>3</v>
      </c>
      <c r="B20" s="153">
        <v>814</v>
      </c>
      <c r="C20" s="178" t="s">
        <v>185</v>
      </c>
      <c r="D20" s="163" t="s">
        <v>99</v>
      </c>
      <c r="E20" s="159" t="s">
        <v>108</v>
      </c>
      <c r="F20" s="184" t="s">
        <v>111</v>
      </c>
      <c r="G20" s="36">
        <v>5</v>
      </c>
      <c r="H20" s="37">
        <v>5</v>
      </c>
      <c r="I20" s="37">
        <v>10</v>
      </c>
      <c r="J20" s="37">
        <v>10</v>
      </c>
      <c r="K20" s="53">
        <v>10</v>
      </c>
      <c r="L20" s="78">
        <f>SUM(G20:K20)</f>
        <v>40</v>
      </c>
      <c r="M20" s="4">
        <v>35</v>
      </c>
      <c r="N20" s="50">
        <f>SUM(L20:M20)</f>
        <v>75</v>
      </c>
    </row>
    <row r="21" spans="1:16" ht="34.5" customHeight="1" thickBot="1" x14ac:dyDescent="0.3">
      <c r="A21" s="29">
        <v>6</v>
      </c>
      <c r="B21" s="153">
        <v>813</v>
      </c>
      <c r="C21" s="177" t="s">
        <v>190</v>
      </c>
      <c r="D21" s="174" t="s">
        <v>170</v>
      </c>
      <c r="E21" s="171" t="s">
        <v>112</v>
      </c>
      <c r="F21" s="183" t="s">
        <v>191</v>
      </c>
      <c r="G21" s="36">
        <v>10</v>
      </c>
      <c r="H21" s="37">
        <v>10</v>
      </c>
      <c r="I21" s="37">
        <v>10</v>
      </c>
      <c r="J21" s="37">
        <v>10</v>
      </c>
      <c r="K21" s="53">
        <v>10</v>
      </c>
      <c r="L21" s="78">
        <f>SUM(G21:K21)</f>
        <v>50</v>
      </c>
      <c r="M21" s="4">
        <v>32.5</v>
      </c>
      <c r="N21" s="50">
        <f>SUM(L21:M21)</f>
        <v>82.5</v>
      </c>
    </row>
    <row r="22" spans="1:16" ht="34.5" customHeight="1" thickBot="1" x14ac:dyDescent="0.3">
      <c r="A22" s="29">
        <v>2</v>
      </c>
      <c r="B22" s="153">
        <v>809</v>
      </c>
      <c r="C22" s="178" t="s">
        <v>184</v>
      </c>
      <c r="D22" s="163" t="s">
        <v>97</v>
      </c>
      <c r="E22" s="159" t="s">
        <v>108</v>
      </c>
      <c r="F22" s="184" t="s">
        <v>109</v>
      </c>
      <c r="G22" s="36">
        <v>5</v>
      </c>
      <c r="H22" s="37">
        <v>5</v>
      </c>
      <c r="I22" s="37">
        <v>10</v>
      </c>
      <c r="J22" s="37">
        <v>10</v>
      </c>
      <c r="K22" s="53">
        <v>10</v>
      </c>
      <c r="L22" s="78">
        <f>SUM(G22:K22)</f>
        <v>40</v>
      </c>
      <c r="M22" s="4">
        <v>31</v>
      </c>
      <c r="N22" s="50">
        <f>SUM(L22:M22)</f>
        <v>71</v>
      </c>
    </row>
    <row r="23" spans="1:16" ht="30" customHeight="1" thickBot="1" x14ac:dyDescent="0.3">
      <c r="A23" s="29">
        <v>10</v>
      </c>
      <c r="B23" s="153">
        <v>805</v>
      </c>
      <c r="C23" s="180" t="s">
        <v>195</v>
      </c>
      <c r="D23" s="165" t="s">
        <v>196</v>
      </c>
      <c r="E23" s="161" t="s">
        <v>121</v>
      </c>
      <c r="F23" s="186" t="s">
        <v>147</v>
      </c>
      <c r="G23" s="36">
        <v>5</v>
      </c>
      <c r="H23" s="37">
        <v>5</v>
      </c>
      <c r="I23" s="37">
        <v>10</v>
      </c>
      <c r="J23" s="37">
        <v>7</v>
      </c>
      <c r="K23" s="53">
        <v>10</v>
      </c>
      <c r="L23" s="78">
        <f>SUM(G23:K23)</f>
        <v>37</v>
      </c>
      <c r="M23" s="4">
        <v>27.5</v>
      </c>
      <c r="N23" s="50">
        <f>SUM(L23:M23)</f>
        <v>64.5</v>
      </c>
    </row>
    <row r="24" spans="1:16" ht="30.95" customHeight="1" thickBot="1" x14ac:dyDescent="0.3">
      <c r="A24" s="29">
        <v>9</v>
      </c>
      <c r="B24" s="153">
        <v>812</v>
      </c>
      <c r="C24" s="180" t="s">
        <v>194</v>
      </c>
      <c r="D24" s="165" t="s">
        <v>104</v>
      </c>
      <c r="E24" s="161" t="s">
        <v>121</v>
      </c>
      <c r="F24" s="186" t="s">
        <v>122</v>
      </c>
      <c r="G24" s="36">
        <v>5</v>
      </c>
      <c r="H24" s="37">
        <v>5</v>
      </c>
      <c r="I24" s="37">
        <v>10</v>
      </c>
      <c r="J24" s="37">
        <v>10</v>
      </c>
      <c r="K24" s="53">
        <v>10</v>
      </c>
      <c r="L24" s="78">
        <f>SUM(G24:K24)</f>
        <v>40</v>
      </c>
      <c r="M24" s="4">
        <v>20.5</v>
      </c>
      <c r="N24" s="50">
        <f>SUM(L24:M24)</f>
        <v>60.5</v>
      </c>
    </row>
    <row r="25" spans="1:16" ht="32.450000000000003" customHeight="1" thickBot="1" x14ac:dyDescent="0.3">
      <c r="A25" s="29">
        <v>12</v>
      </c>
      <c r="B25" s="153">
        <v>808</v>
      </c>
      <c r="C25" s="188" t="s">
        <v>199</v>
      </c>
      <c r="D25" s="163" t="s">
        <v>180</v>
      </c>
      <c r="E25" s="159" t="s">
        <v>123</v>
      </c>
      <c r="F25" s="184" t="s">
        <v>181</v>
      </c>
      <c r="G25" s="36">
        <v>3</v>
      </c>
      <c r="H25" s="37">
        <v>5</v>
      </c>
      <c r="I25" s="37">
        <v>8</v>
      </c>
      <c r="J25" s="37">
        <v>7</v>
      </c>
      <c r="K25" s="53">
        <v>10</v>
      </c>
      <c r="L25" s="78">
        <f>SUM(G25:K25)</f>
        <v>33</v>
      </c>
      <c r="M25" s="4">
        <v>17.5</v>
      </c>
      <c r="N25" s="50">
        <f>SUM(L25:M25)</f>
        <v>50.5</v>
      </c>
    </row>
    <row r="26" spans="1:16" ht="29.1" customHeight="1" thickBot="1" x14ac:dyDescent="0.3">
      <c r="A26" s="29">
        <v>13</v>
      </c>
      <c r="B26" s="153">
        <v>804</v>
      </c>
      <c r="C26" s="188" t="s">
        <v>200</v>
      </c>
      <c r="D26" s="163" t="s">
        <v>180</v>
      </c>
      <c r="E26" s="159" t="s">
        <v>123</v>
      </c>
      <c r="F26" s="184" t="s">
        <v>198</v>
      </c>
      <c r="G26" s="36">
        <v>5</v>
      </c>
      <c r="H26" s="37">
        <v>5</v>
      </c>
      <c r="I26" s="37">
        <v>8</v>
      </c>
      <c r="J26" s="37">
        <v>7</v>
      </c>
      <c r="K26" s="53">
        <v>10</v>
      </c>
      <c r="L26" s="78">
        <f>SUM(G26:K26)</f>
        <v>35</v>
      </c>
      <c r="M26" s="4">
        <v>15</v>
      </c>
      <c r="N26" s="50">
        <f>SUM(L26:M26)</f>
        <v>50</v>
      </c>
    </row>
    <row r="27" spans="1:16" ht="32.450000000000003" customHeight="1" x14ac:dyDescent="0.25">
      <c r="A27" s="29">
        <v>11</v>
      </c>
      <c r="B27" s="153"/>
      <c r="C27" s="188" t="s">
        <v>197</v>
      </c>
      <c r="D27" s="163" t="s">
        <v>180</v>
      </c>
      <c r="E27" s="159" t="s">
        <v>123</v>
      </c>
      <c r="F27" s="184" t="s">
        <v>198</v>
      </c>
      <c r="G27" s="36">
        <v>0</v>
      </c>
      <c r="H27" s="37">
        <v>0</v>
      </c>
      <c r="I27" s="37">
        <v>0</v>
      </c>
      <c r="J27" s="37">
        <v>0</v>
      </c>
      <c r="K27" s="53">
        <v>0</v>
      </c>
      <c r="L27" s="78">
        <f>SUM(G27:K27)</f>
        <v>0</v>
      </c>
      <c r="M27" s="4"/>
      <c r="N27" s="50">
        <f>SUM(L27:M27)</f>
        <v>0</v>
      </c>
    </row>
    <row r="28" spans="1:16" ht="32.450000000000003" customHeight="1" x14ac:dyDescent="0.25"/>
    <row r="29" spans="1:16" ht="32.450000000000003" customHeight="1" x14ac:dyDescent="0.25">
      <c r="A29" s="221">
        <v>12</v>
      </c>
    </row>
    <row r="30" spans="1:16" ht="38.1" customHeight="1" thickBot="1" x14ac:dyDescent="0.3">
      <c r="B30" s="20" t="s">
        <v>59</v>
      </c>
    </row>
    <row r="31" spans="1:16" ht="15.75" x14ac:dyDescent="0.25">
      <c r="B31" s="107" t="s">
        <v>33</v>
      </c>
      <c r="C31" s="108"/>
      <c r="D31" s="2" t="s">
        <v>26</v>
      </c>
    </row>
    <row r="32" spans="1:16" ht="15.75" x14ac:dyDescent="0.25">
      <c r="B32" s="21" t="s">
        <v>6</v>
      </c>
      <c r="C32" s="26" t="s">
        <v>38</v>
      </c>
      <c r="D32" s="24" t="s">
        <v>12</v>
      </c>
    </row>
    <row r="33" spans="2:4" ht="15.75" customHeight="1" x14ac:dyDescent="0.25">
      <c r="B33" s="21" t="s">
        <v>7</v>
      </c>
      <c r="C33" s="26" t="s">
        <v>55</v>
      </c>
      <c r="D33" s="24" t="s">
        <v>12</v>
      </c>
    </row>
    <row r="34" spans="2:4" ht="37.5" customHeight="1" x14ac:dyDescent="0.25">
      <c r="B34" s="21" t="s">
        <v>8</v>
      </c>
      <c r="C34" s="26" t="s">
        <v>39</v>
      </c>
      <c r="D34" s="24" t="s">
        <v>12</v>
      </c>
    </row>
    <row r="35" spans="2:4" ht="37.5" customHeight="1" x14ac:dyDescent="0.25">
      <c r="B35" s="21" t="s">
        <v>13</v>
      </c>
      <c r="C35" s="27" t="s">
        <v>56</v>
      </c>
      <c r="D35" s="24" t="s">
        <v>12</v>
      </c>
    </row>
    <row r="36" spans="2:4" ht="37.5" customHeight="1" thickBot="1" x14ac:dyDescent="0.3">
      <c r="B36" s="22" t="s">
        <v>14</v>
      </c>
      <c r="C36" s="28" t="s">
        <v>34</v>
      </c>
      <c r="D36" s="25" t="s">
        <v>35</v>
      </c>
    </row>
    <row r="37" spans="2:4" ht="37.5" customHeight="1" x14ac:dyDescent="0.25"/>
    <row r="38" spans="2:4" ht="37.5" customHeight="1" x14ac:dyDescent="0.25"/>
  </sheetData>
  <sortState ref="A15:N27">
    <sortCondition descending="1" ref="N15:N27"/>
  </sortState>
  <mergeCells count="16">
    <mergeCell ref="A4:C4"/>
    <mergeCell ref="A6:N6"/>
    <mergeCell ref="A7:N7"/>
    <mergeCell ref="A9:N9"/>
    <mergeCell ref="B31:C31"/>
    <mergeCell ref="F11:F14"/>
    <mergeCell ref="G11:N11"/>
    <mergeCell ref="G12:K12"/>
    <mergeCell ref="L12:L13"/>
    <mergeCell ref="M12:M13"/>
    <mergeCell ref="N12:N13"/>
    <mergeCell ref="A11:A14"/>
    <mergeCell ref="B11:B14"/>
    <mergeCell ref="C11:C14"/>
    <mergeCell ref="D11:D14"/>
    <mergeCell ref="E11:E14"/>
  </mergeCells>
  <conditionalFormatting sqref="M15:M27">
    <cfRule type="expression" dxfId="5" priority="1">
      <formula>M15&lt;=34.5</formula>
    </cfRule>
  </conditionalFormatting>
  <printOptions horizontalCentered="1"/>
  <pageMargins left="0.23622047244094491" right="0.23622047244094491" top="0.19685039370078741" bottom="0.11811023622047245" header="0.31496062992125984" footer="0.27559055118110237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55" zoomScaleNormal="55" workbookViewId="0">
      <selection activeCell="A9" sqref="A9:N21"/>
    </sheetView>
  </sheetViews>
  <sheetFormatPr defaultColWidth="9.140625" defaultRowHeight="15" x14ac:dyDescent="0.25"/>
  <cols>
    <col min="1" max="1" width="4.42578125" customWidth="1"/>
    <col min="2" max="2" width="11" customWidth="1"/>
    <col min="3" max="3" width="32.42578125" customWidth="1"/>
    <col min="4" max="4" width="8.5703125" customWidth="1"/>
    <col min="5" max="5" width="26.140625" customWidth="1"/>
    <col min="6" max="6" width="8.7109375" customWidth="1"/>
    <col min="7" max="7" width="28" customWidth="1"/>
    <col min="8" max="9" width="6.5703125" customWidth="1"/>
    <col min="10" max="10" width="7.5703125" customWidth="1"/>
    <col min="11" max="11" width="6.42578125" customWidth="1"/>
    <col min="12" max="12" width="10.5703125" customWidth="1"/>
    <col min="13" max="13" width="9.140625" hidden="1" customWidth="1"/>
  </cols>
  <sheetData>
    <row r="1" spans="1:14" x14ac:dyDescent="0.25">
      <c r="A1" s="17" t="s">
        <v>40</v>
      </c>
      <c r="E1" s="8"/>
      <c r="F1" s="8"/>
      <c r="G1" s="8"/>
      <c r="H1" s="8"/>
      <c r="J1" s="33" t="s">
        <v>3</v>
      </c>
      <c r="K1" s="9"/>
      <c r="L1" s="9"/>
      <c r="M1" s="9"/>
    </row>
    <row r="2" spans="1:14" x14ac:dyDescent="0.25">
      <c r="A2" s="1" t="s">
        <v>25</v>
      </c>
      <c r="B2" s="9"/>
      <c r="C2" s="9"/>
      <c r="D2" s="9"/>
      <c r="E2" s="16"/>
      <c r="F2" s="16"/>
      <c r="G2" s="16"/>
      <c r="H2" s="16"/>
      <c r="J2" s="33" t="s">
        <v>4</v>
      </c>
      <c r="K2" s="9"/>
      <c r="L2" s="9"/>
      <c r="M2" s="9"/>
    </row>
    <row r="3" spans="1:14" x14ac:dyDescent="0.25">
      <c r="A3" s="17"/>
      <c r="B3" s="9"/>
      <c r="C3" s="9"/>
      <c r="D3" s="9"/>
      <c r="E3" s="16"/>
      <c r="F3" s="16"/>
      <c r="G3" s="16"/>
      <c r="H3" s="16"/>
      <c r="J3" s="33" t="s">
        <v>5</v>
      </c>
      <c r="K3" s="9"/>
      <c r="L3" s="9"/>
      <c r="M3" s="9"/>
    </row>
    <row r="4" spans="1:14" x14ac:dyDescent="0.25">
      <c r="A4" s="93" t="s">
        <v>63</v>
      </c>
      <c r="B4" s="93"/>
      <c r="C4" s="93"/>
      <c r="D4" s="75"/>
      <c r="E4" s="16"/>
      <c r="F4" s="16"/>
      <c r="G4" s="16"/>
      <c r="H4" s="16"/>
      <c r="M4" s="76"/>
    </row>
    <row r="6" spans="1:14" x14ac:dyDescent="0.25">
      <c r="A6" s="94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19"/>
      <c r="N6" s="19"/>
    </row>
    <row r="7" spans="1:14" x14ac:dyDescent="0.25">
      <c r="A7" s="94" t="s">
        <v>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19"/>
      <c r="N7" s="19"/>
    </row>
    <row r="8" spans="1:14" ht="8.2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8.75" x14ac:dyDescent="0.3">
      <c r="A9" s="97" t="s">
        <v>18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23"/>
      <c r="N9" s="23"/>
    </row>
    <row r="10" spans="1:14" ht="12" customHeight="1" thickBot="1" x14ac:dyDescent="0.3"/>
    <row r="11" spans="1:14" ht="12.75" customHeight="1" thickBot="1" x14ac:dyDescent="0.3">
      <c r="A11" s="98" t="s">
        <v>21</v>
      </c>
      <c r="B11" s="98" t="s">
        <v>22</v>
      </c>
      <c r="C11" s="100" t="s">
        <v>23</v>
      </c>
      <c r="D11" s="100" t="s">
        <v>76</v>
      </c>
      <c r="E11" s="100" t="s">
        <v>60</v>
      </c>
      <c r="F11" s="100" t="s">
        <v>49</v>
      </c>
      <c r="G11" s="100" t="s">
        <v>24</v>
      </c>
      <c r="H11" s="102" t="s">
        <v>0</v>
      </c>
      <c r="I11" s="103"/>
      <c r="J11" s="103"/>
      <c r="K11" s="103"/>
      <c r="L11" s="104"/>
    </row>
    <row r="12" spans="1:14" ht="26.25" customHeight="1" thickBot="1" x14ac:dyDescent="0.3">
      <c r="A12" s="99"/>
      <c r="B12" s="99"/>
      <c r="C12" s="101"/>
      <c r="D12" s="101"/>
      <c r="E12" s="101"/>
      <c r="F12" s="101"/>
      <c r="G12" s="101"/>
      <c r="H12" s="105" t="s">
        <v>65</v>
      </c>
      <c r="I12" s="106"/>
      <c r="J12" s="87" t="s">
        <v>1</v>
      </c>
      <c r="K12" s="89" t="s">
        <v>9</v>
      </c>
      <c r="L12" s="91" t="s">
        <v>10</v>
      </c>
    </row>
    <row r="13" spans="1:14" ht="27.75" customHeight="1" thickBot="1" x14ac:dyDescent="0.3">
      <c r="A13" s="99"/>
      <c r="B13" s="99"/>
      <c r="C13" s="101"/>
      <c r="D13" s="101"/>
      <c r="E13" s="101"/>
      <c r="F13" s="101"/>
      <c r="G13" s="101"/>
      <c r="H13" s="11" t="s">
        <v>6</v>
      </c>
      <c r="I13" s="11" t="s">
        <v>7</v>
      </c>
      <c r="J13" s="88"/>
      <c r="K13" s="90"/>
      <c r="L13" s="92"/>
    </row>
    <row r="14" spans="1:14" ht="15.75" thickBot="1" x14ac:dyDescent="0.3">
      <c r="A14" s="99"/>
      <c r="B14" s="99"/>
      <c r="C14" s="101"/>
      <c r="D14" s="101"/>
      <c r="E14" s="101"/>
      <c r="F14" s="101"/>
      <c r="G14" s="101"/>
      <c r="H14" s="10" t="s">
        <v>64</v>
      </c>
      <c r="I14" s="10" t="s">
        <v>64</v>
      </c>
      <c r="J14" s="40" t="s">
        <v>2</v>
      </c>
      <c r="K14" s="40" t="s">
        <v>2</v>
      </c>
      <c r="L14" s="49" t="s">
        <v>11</v>
      </c>
    </row>
    <row r="15" spans="1:14" ht="29.1" customHeight="1" thickBot="1" x14ac:dyDescent="0.3">
      <c r="A15" s="30">
        <v>1</v>
      </c>
      <c r="B15" s="190">
        <v>806</v>
      </c>
      <c r="C15" s="142" t="s">
        <v>201</v>
      </c>
      <c r="D15" s="191">
        <v>8</v>
      </c>
      <c r="E15" s="143" t="s">
        <v>137</v>
      </c>
      <c r="F15" s="158" t="s">
        <v>115</v>
      </c>
      <c r="G15" s="189" t="s">
        <v>207</v>
      </c>
      <c r="H15" s="34">
        <v>23</v>
      </c>
      <c r="I15" s="52">
        <v>25</v>
      </c>
      <c r="J15" s="3">
        <v>48</v>
      </c>
      <c r="K15" s="64">
        <v>45.5</v>
      </c>
      <c r="L15" s="50">
        <f>SUM(J15:K15)</f>
        <v>93.5</v>
      </c>
      <c r="N15" t="s">
        <v>245</v>
      </c>
    </row>
    <row r="16" spans="1:14" ht="29.1" customHeight="1" thickBot="1" x14ac:dyDescent="0.3">
      <c r="A16" s="29">
        <v>3</v>
      </c>
      <c r="B16" s="153">
        <v>807</v>
      </c>
      <c r="C16" s="138" t="s">
        <v>203</v>
      </c>
      <c r="D16" s="146">
        <v>8</v>
      </c>
      <c r="E16" s="144" t="s">
        <v>137</v>
      </c>
      <c r="F16" s="159" t="s">
        <v>115</v>
      </c>
      <c r="G16" s="163" t="s">
        <v>207</v>
      </c>
      <c r="H16" s="36">
        <v>25</v>
      </c>
      <c r="I16" s="53">
        <v>25</v>
      </c>
      <c r="J16" s="4">
        <v>50</v>
      </c>
      <c r="K16" s="63">
        <v>39</v>
      </c>
      <c r="L16" s="50">
        <f>SUM(J16:K16)</f>
        <v>89</v>
      </c>
      <c r="N16" t="s">
        <v>246</v>
      </c>
    </row>
    <row r="17" spans="1:14" ht="33" customHeight="1" thickBot="1" x14ac:dyDescent="0.3">
      <c r="A17" s="29">
        <v>2</v>
      </c>
      <c r="B17" s="153">
        <v>710</v>
      </c>
      <c r="C17" s="138" t="s">
        <v>202</v>
      </c>
      <c r="D17" s="146">
        <v>7</v>
      </c>
      <c r="E17" s="144" t="s">
        <v>137</v>
      </c>
      <c r="F17" s="159" t="s">
        <v>115</v>
      </c>
      <c r="G17" s="163" t="s">
        <v>207</v>
      </c>
      <c r="H17" s="36">
        <v>25</v>
      </c>
      <c r="I17" s="53">
        <v>25</v>
      </c>
      <c r="J17" s="4">
        <v>50</v>
      </c>
      <c r="K17" s="63">
        <v>36</v>
      </c>
      <c r="L17" s="50">
        <f>SUM(J17:K17)</f>
        <v>86</v>
      </c>
      <c r="N17" t="s">
        <v>247</v>
      </c>
    </row>
    <row r="18" spans="1:14" ht="33.950000000000003" customHeight="1" thickBot="1" x14ac:dyDescent="0.3">
      <c r="A18" s="29">
        <v>6</v>
      </c>
      <c r="B18" s="153">
        <v>704</v>
      </c>
      <c r="C18" s="145" t="s">
        <v>206</v>
      </c>
      <c r="D18" s="146">
        <v>7</v>
      </c>
      <c r="E18" s="144" t="s">
        <v>105</v>
      </c>
      <c r="F18" s="159" t="s">
        <v>123</v>
      </c>
      <c r="G18" s="163" t="s">
        <v>124</v>
      </c>
      <c r="H18" s="36">
        <v>25</v>
      </c>
      <c r="I18" s="53">
        <v>25</v>
      </c>
      <c r="J18" s="4">
        <v>50</v>
      </c>
      <c r="K18" s="63">
        <v>27</v>
      </c>
      <c r="L18" s="50">
        <f>SUM(J18:K18)</f>
        <v>77</v>
      </c>
    </row>
    <row r="19" spans="1:14" ht="30.6" customHeight="1" thickBot="1" x14ac:dyDescent="0.3">
      <c r="A19" s="29">
        <v>4</v>
      </c>
      <c r="B19" s="153">
        <v>711</v>
      </c>
      <c r="C19" s="145" t="s">
        <v>204</v>
      </c>
      <c r="D19" s="146">
        <v>7</v>
      </c>
      <c r="E19" s="144" t="s">
        <v>105</v>
      </c>
      <c r="F19" s="159" t="s">
        <v>123</v>
      </c>
      <c r="G19" s="163" t="s">
        <v>124</v>
      </c>
      <c r="H19" s="36">
        <v>25</v>
      </c>
      <c r="I19" s="53">
        <v>25</v>
      </c>
      <c r="J19" s="4">
        <v>50</v>
      </c>
      <c r="K19" s="63">
        <v>24.5</v>
      </c>
      <c r="L19" s="50">
        <f>SUM(J19:K19)</f>
        <v>74.5</v>
      </c>
    </row>
    <row r="20" spans="1:14" ht="30" customHeight="1" x14ac:dyDescent="0.25">
      <c r="A20" s="29">
        <v>5</v>
      </c>
      <c r="B20" s="153">
        <v>701</v>
      </c>
      <c r="C20" s="145" t="s">
        <v>205</v>
      </c>
      <c r="D20" s="146">
        <v>7</v>
      </c>
      <c r="E20" s="144" t="s">
        <v>105</v>
      </c>
      <c r="F20" s="159" t="s">
        <v>123</v>
      </c>
      <c r="G20" s="163" t="s">
        <v>124</v>
      </c>
      <c r="H20" s="36">
        <v>23</v>
      </c>
      <c r="I20" s="53">
        <v>25</v>
      </c>
      <c r="J20" s="4">
        <v>48</v>
      </c>
      <c r="K20" s="63">
        <v>24</v>
      </c>
      <c r="L20" s="50">
        <f>SUM(J20:K20)</f>
        <v>72</v>
      </c>
    </row>
    <row r="21" spans="1:14" ht="32.1" customHeight="1" x14ac:dyDescent="0.25">
      <c r="A21" s="29">
        <v>7</v>
      </c>
      <c r="B21" s="153"/>
      <c r="C21" s="47"/>
      <c r="D21" s="47"/>
      <c r="E21" s="58"/>
      <c r="F21" s="47"/>
      <c r="G21" s="58"/>
      <c r="H21" s="36"/>
      <c r="I21" s="53"/>
      <c r="J21" s="4"/>
      <c r="K21" s="63"/>
      <c r="L21" s="51"/>
    </row>
    <row r="24" spans="1:14" ht="15.75" thickBot="1" x14ac:dyDescent="0.3">
      <c r="B24" s="18" t="s">
        <v>61</v>
      </c>
    </row>
    <row r="25" spans="1:14" ht="15.75" customHeight="1" x14ac:dyDescent="0.25">
      <c r="B25" s="59" t="s">
        <v>45</v>
      </c>
      <c r="C25" s="110" t="s">
        <v>29</v>
      </c>
      <c r="D25" s="110"/>
      <c r="E25" s="110"/>
      <c r="F25" s="110"/>
      <c r="G25" s="48" t="s">
        <v>46</v>
      </c>
    </row>
    <row r="26" spans="1:14" ht="73.5" customHeight="1" x14ac:dyDescent="0.25">
      <c r="B26" s="54" t="s">
        <v>6</v>
      </c>
      <c r="C26" s="111" t="s">
        <v>75</v>
      </c>
      <c r="D26" s="111"/>
      <c r="E26" s="112"/>
      <c r="F26" s="112"/>
      <c r="G26" s="44" t="s">
        <v>47</v>
      </c>
    </row>
    <row r="27" spans="1:14" ht="59.25" customHeight="1" thickBot="1" x14ac:dyDescent="0.3">
      <c r="B27" s="60" t="s">
        <v>7</v>
      </c>
      <c r="C27" s="109" t="s">
        <v>62</v>
      </c>
      <c r="D27" s="109"/>
      <c r="E27" s="109"/>
      <c r="F27" s="109"/>
      <c r="G27" s="45" t="s">
        <v>47</v>
      </c>
    </row>
    <row r="28" spans="1:14" ht="37.5" customHeight="1" x14ac:dyDescent="0.25"/>
    <row r="29" spans="1:14" ht="37.5" customHeight="1" x14ac:dyDescent="0.25"/>
    <row r="30" spans="1:14" ht="37.5" customHeight="1" x14ac:dyDescent="0.25"/>
  </sheetData>
  <sortState ref="A15:L20">
    <sortCondition descending="1" ref="L15:L20"/>
  </sortState>
  <mergeCells count="19">
    <mergeCell ref="C27:F27"/>
    <mergeCell ref="A9:L9"/>
    <mergeCell ref="C25:F25"/>
    <mergeCell ref="C26:F26"/>
    <mergeCell ref="G11:G14"/>
    <mergeCell ref="H11:L11"/>
    <mergeCell ref="H12:I12"/>
    <mergeCell ref="J12:J13"/>
    <mergeCell ref="K12:K13"/>
    <mergeCell ref="L12:L13"/>
    <mergeCell ref="D11:D14"/>
    <mergeCell ref="A4:C4"/>
    <mergeCell ref="A6:L6"/>
    <mergeCell ref="A7:L7"/>
    <mergeCell ref="A11:A14"/>
    <mergeCell ref="B11:B14"/>
    <mergeCell ref="C11:C14"/>
    <mergeCell ref="E11:E14"/>
    <mergeCell ref="F11:F14"/>
  </mergeCells>
  <conditionalFormatting sqref="K15:K21">
    <cfRule type="expression" dxfId="4" priority="1">
      <formula>K15&lt;=34.5</formula>
    </cfRule>
  </conditionalFormatting>
  <printOptions horizontalCentered="1"/>
  <pageMargins left="0.23622047244094491" right="0.23622047244094491" top="0.19685039370078741" bottom="0.11811023622047245" header="0.31496062992125984" footer="0.27559055118110237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opLeftCell="A4" zoomScale="75" zoomScaleNormal="75" workbookViewId="0">
      <selection activeCell="A9" sqref="A9:N18"/>
    </sheetView>
  </sheetViews>
  <sheetFormatPr defaultColWidth="9.140625" defaultRowHeight="15" x14ac:dyDescent="0.25"/>
  <cols>
    <col min="1" max="1" width="4.42578125" customWidth="1"/>
    <col min="2" max="2" width="11" customWidth="1"/>
    <col min="3" max="3" width="32.85546875" customWidth="1"/>
    <col min="4" max="4" width="9.85546875" customWidth="1"/>
    <col min="5" max="6" width="20" customWidth="1"/>
    <col min="7" max="7" width="28" customWidth="1"/>
    <col min="8" max="8" width="11.42578125" customWidth="1"/>
    <col min="9" max="9" width="7.5703125" customWidth="1"/>
    <col min="10" max="10" width="6.42578125" customWidth="1"/>
    <col min="11" max="11" width="10.7109375" customWidth="1"/>
    <col min="12" max="12" width="9.140625" hidden="1" customWidth="1"/>
    <col min="14" max="14" width="14.5703125" customWidth="1"/>
  </cols>
  <sheetData>
    <row r="1" spans="1:14" x14ac:dyDescent="0.25">
      <c r="A1" s="17" t="s">
        <v>40</v>
      </c>
      <c r="E1" s="8"/>
      <c r="F1" s="8"/>
      <c r="G1" s="8"/>
      <c r="H1" s="8"/>
      <c r="I1" s="9"/>
      <c r="J1" s="33" t="s">
        <v>3</v>
      </c>
      <c r="K1" s="9"/>
      <c r="L1" s="9"/>
    </row>
    <row r="2" spans="1:14" x14ac:dyDescent="0.25">
      <c r="A2" s="1" t="s">
        <v>25</v>
      </c>
      <c r="B2" s="9"/>
      <c r="C2" s="9"/>
      <c r="D2" s="9"/>
      <c r="E2" s="16"/>
      <c r="F2" s="16"/>
      <c r="G2" s="16"/>
      <c r="H2" s="16"/>
      <c r="I2" s="9"/>
      <c r="J2" s="33" t="s">
        <v>4</v>
      </c>
      <c r="K2" s="9"/>
      <c r="L2" s="9"/>
    </row>
    <row r="3" spans="1:14" x14ac:dyDescent="0.25">
      <c r="A3" s="17"/>
      <c r="B3" s="9"/>
      <c r="C3" s="9"/>
      <c r="D3" s="9"/>
      <c r="E3" s="16"/>
      <c r="F3" s="16"/>
      <c r="G3" s="16"/>
      <c r="H3" s="16"/>
      <c r="I3" s="9"/>
      <c r="J3" s="33" t="s">
        <v>5</v>
      </c>
      <c r="K3" s="9"/>
      <c r="L3" s="9"/>
    </row>
    <row r="4" spans="1:14" x14ac:dyDescent="0.25">
      <c r="A4" s="93" t="s">
        <v>63</v>
      </c>
      <c r="B4" s="93"/>
      <c r="C4" s="93"/>
      <c r="D4" s="75"/>
      <c r="E4" s="16"/>
      <c r="F4" s="16"/>
      <c r="G4" s="16"/>
      <c r="H4" s="16"/>
      <c r="L4" s="76"/>
    </row>
    <row r="6" spans="1:14" x14ac:dyDescent="0.25">
      <c r="A6" s="94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19"/>
      <c r="M6" s="19"/>
    </row>
    <row r="7" spans="1:14" x14ac:dyDescent="0.25">
      <c r="A7" s="94" t="s">
        <v>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19"/>
      <c r="M7" s="19"/>
    </row>
    <row r="8" spans="1:14" ht="8.2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4" ht="18.75" x14ac:dyDescent="0.3">
      <c r="A9" s="97" t="s">
        <v>17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23"/>
      <c r="M9" s="23"/>
    </row>
    <row r="10" spans="1:14" ht="12" customHeight="1" thickBot="1" x14ac:dyDescent="0.3"/>
    <row r="11" spans="1:14" ht="12.75" customHeight="1" thickBot="1" x14ac:dyDescent="0.3">
      <c r="A11" s="98" t="s">
        <v>21</v>
      </c>
      <c r="B11" s="98" t="s">
        <v>22</v>
      </c>
      <c r="C11" s="100" t="s">
        <v>23</v>
      </c>
      <c r="D11" s="100" t="s">
        <v>76</v>
      </c>
      <c r="E11" s="100" t="s">
        <v>60</v>
      </c>
      <c r="F11" s="100" t="s">
        <v>49</v>
      </c>
      <c r="G11" s="118" t="s">
        <v>24</v>
      </c>
      <c r="H11" s="120" t="s">
        <v>0</v>
      </c>
      <c r="I11" s="121"/>
      <c r="J11" s="121"/>
      <c r="K11" s="199"/>
    </row>
    <row r="12" spans="1:14" ht="42.75" customHeight="1" thickBot="1" x14ac:dyDescent="0.3">
      <c r="A12" s="99"/>
      <c r="B12" s="99"/>
      <c r="C12" s="101"/>
      <c r="D12" s="101"/>
      <c r="E12" s="101"/>
      <c r="F12" s="101"/>
      <c r="G12" s="119"/>
      <c r="H12" s="79" t="s">
        <v>65</v>
      </c>
      <c r="I12" s="123" t="s">
        <v>1</v>
      </c>
      <c r="J12" s="125" t="s">
        <v>9</v>
      </c>
      <c r="K12" s="127" t="s">
        <v>10</v>
      </c>
    </row>
    <row r="13" spans="1:14" ht="27.75" customHeight="1" thickBot="1" x14ac:dyDescent="0.3">
      <c r="A13" s="99"/>
      <c r="B13" s="99"/>
      <c r="C13" s="101"/>
      <c r="D13" s="101"/>
      <c r="E13" s="101"/>
      <c r="F13" s="101"/>
      <c r="G13" s="119"/>
      <c r="H13" s="71" t="s">
        <v>6</v>
      </c>
      <c r="I13" s="124"/>
      <c r="J13" s="126"/>
      <c r="K13" s="128"/>
    </row>
    <row r="14" spans="1:14" ht="15.75" thickBot="1" x14ac:dyDescent="0.3">
      <c r="A14" s="99"/>
      <c r="B14" s="99"/>
      <c r="C14" s="101"/>
      <c r="D14" s="113"/>
      <c r="E14" s="101"/>
      <c r="F14" s="101"/>
      <c r="G14" s="119"/>
      <c r="H14" s="70" t="s">
        <v>2</v>
      </c>
      <c r="I14" s="200" t="s">
        <v>2</v>
      </c>
      <c r="J14" s="77" t="s">
        <v>2</v>
      </c>
      <c r="K14" s="77" t="s">
        <v>11</v>
      </c>
    </row>
    <row r="15" spans="1:14" ht="32.450000000000003" customHeight="1" x14ac:dyDescent="0.25">
      <c r="A15" s="30">
        <v>1</v>
      </c>
      <c r="B15" s="154">
        <v>617</v>
      </c>
      <c r="C15" s="147" t="s">
        <v>208</v>
      </c>
      <c r="D15" s="146">
        <v>6</v>
      </c>
      <c r="E15" s="192" t="s">
        <v>211</v>
      </c>
      <c r="F15" s="158" t="s">
        <v>123</v>
      </c>
      <c r="G15" s="173" t="s">
        <v>212</v>
      </c>
      <c r="H15" s="74">
        <v>50</v>
      </c>
      <c r="I15" s="3">
        <v>50</v>
      </c>
      <c r="J15" s="62">
        <v>31</v>
      </c>
      <c r="K15" s="61">
        <f>SUM(I15:J15)</f>
        <v>81</v>
      </c>
      <c r="M15" t="s">
        <v>241</v>
      </c>
      <c r="N15" t="s">
        <v>242</v>
      </c>
    </row>
    <row r="16" spans="1:14" ht="34.5" customHeight="1" x14ac:dyDescent="0.25">
      <c r="A16" s="29">
        <v>2</v>
      </c>
      <c r="B16" s="153">
        <v>509</v>
      </c>
      <c r="C16" s="145" t="s">
        <v>209</v>
      </c>
      <c r="D16" s="146">
        <v>5</v>
      </c>
      <c r="E16" s="144" t="s">
        <v>105</v>
      </c>
      <c r="F16" s="159" t="s">
        <v>123</v>
      </c>
      <c r="G16" s="163" t="s">
        <v>213</v>
      </c>
      <c r="H16" s="55">
        <v>48</v>
      </c>
      <c r="I16" s="4">
        <v>48</v>
      </c>
      <c r="J16" s="63">
        <v>31.5</v>
      </c>
      <c r="K16" s="61">
        <f t="shared" ref="K16:K17" si="0">SUM(I16:J16)</f>
        <v>79.5</v>
      </c>
      <c r="M16" t="s">
        <v>243</v>
      </c>
      <c r="N16" t="s">
        <v>242</v>
      </c>
    </row>
    <row r="17" spans="1:14" ht="32.450000000000003" customHeight="1" x14ac:dyDescent="0.25">
      <c r="A17" s="29">
        <v>3</v>
      </c>
      <c r="B17" s="153">
        <v>709</v>
      </c>
      <c r="C17" s="148" t="s">
        <v>210</v>
      </c>
      <c r="D17" s="146">
        <v>7</v>
      </c>
      <c r="E17" s="144" t="s">
        <v>180</v>
      </c>
      <c r="F17" s="159" t="s">
        <v>123</v>
      </c>
      <c r="G17" s="163" t="s">
        <v>212</v>
      </c>
      <c r="H17" s="55">
        <v>50</v>
      </c>
      <c r="I17" s="4">
        <v>50</v>
      </c>
      <c r="J17" s="63">
        <v>22</v>
      </c>
      <c r="K17" s="61">
        <f t="shared" si="0"/>
        <v>72</v>
      </c>
      <c r="M17" t="s">
        <v>244</v>
      </c>
      <c r="N17" t="s">
        <v>242</v>
      </c>
    </row>
    <row r="18" spans="1:14" ht="16.5" customHeight="1" x14ac:dyDescent="0.25">
      <c r="A18" s="29">
        <v>4</v>
      </c>
      <c r="B18" s="46"/>
      <c r="C18" s="42"/>
      <c r="D18" s="42"/>
      <c r="E18" s="46"/>
      <c r="F18" s="42"/>
      <c r="G18" s="46"/>
      <c r="H18" s="55"/>
      <c r="I18" s="4"/>
      <c r="J18" s="63"/>
      <c r="K18" s="51"/>
    </row>
    <row r="27" spans="1:14" ht="15.75" thickBot="1" x14ac:dyDescent="0.3">
      <c r="B27" s="18" t="s">
        <v>61</v>
      </c>
    </row>
    <row r="28" spans="1:14" ht="15.75" customHeight="1" x14ac:dyDescent="0.25">
      <c r="B28" s="59" t="s">
        <v>45</v>
      </c>
      <c r="C28" s="114" t="s">
        <v>29</v>
      </c>
      <c r="D28" s="115"/>
      <c r="E28" s="116"/>
      <c r="F28" s="48" t="s">
        <v>46</v>
      </c>
    </row>
    <row r="29" spans="1:14" ht="72.75" customHeight="1" thickBot="1" x14ac:dyDescent="0.3">
      <c r="B29" s="32" t="s">
        <v>6</v>
      </c>
      <c r="C29" s="117" t="s">
        <v>74</v>
      </c>
      <c r="D29" s="117"/>
      <c r="E29" s="117"/>
      <c r="F29" s="45" t="s">
        <v>28</v>
      </c>
    </row>
    <row r="30" spans="1:14" ht="47.25" customHeight="1" x14ac:dyDescent="0.25"/>
    <row r="31" spans="1:14" ht="48.75" customHeight="1" x14ac:dyDescent="0.25"/>
    <row r="32" spans="1:14" ht="37.5" customHeight="1" x14ac:dyDescent="0.25"/>
    <row r="33" ht="37.5" customHeight="1" x14ac:dyDescent="0.25"/>
  </sheetData>
  <mergeCells count="17">
    <mergeCell ref="C29:E29"/>
    <mergeCell ref="G11:G14"/>
    <mergeCell ref="H11:K11"/>
    <mergeCell ref="I12:I13"/>
    <mergeCell ref="J12:J13"/>
    <mergeCell ref="K12:K13"/>
    <mergeCell ref="D11:D14"/>
    <mergeCell ref="A4:C4"/>
    <mergeCell ref="A6:K6"/>
    <mergeCell ref="A7:K7"/>
    <mergeCell ref="A9:K9"/>
    <mergeCell ref="C28:E28"/>
    <mergeCell ref="A11:A14"/>
    <mergeCell ref="B11:B14"/>
    <mergeCell ref="C11:C14"/>
    <mergeCell ref="E11:E14"/>
    <mergeCell ref="F11:F14"/>
  </mergeCells>
  <conditionalFormatting sqref="J15:J18">
    <cfRule type="expression" dxfId="3" priority="1">
      <formula>J15&lt;=34.5</formula>
    </cfRule>
  </conditionalFormatting>
  <printOptions horizontalCentered="1"/>
  <pageMargins left="0.23622047244094491" right="0.23622047244094491" top="0.19685039370078741" bottom="0.11811023622047245" header="0.31496062992125984" footer="0.27559055118110237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opLeftCell="A13" zoomScale="70" zoomScaleNormal="70" workbookViewId="0">
      <selection activeCell="P22" sqref="P22"/>
    </sheetView>
  </sheetViews>
  <sheetFormatPr defaultColWidth="9.140625" defaultRowHeight="15" x14ac:dyDescent="0.25"/>
  <cols>
    <col min="1" max="1" width="4.42578125" customWidth="1"/>
    <col min="2" max="2" width="11" customWidth="1"/>
    <col min="3" max="3" width="33.28515625" customWidth="1"/>
    <col min="4" max="4" width="9.42578125" customWidth="1"/>
    <col min="5" max="6" width="20" customWidth="1"/>
    <col min="7" max="7" width="28" customWidth="1"/>
    <col min="8" max="10" width="9.140625" customWidth="1"/>
    <col min="11" max="11" width="7.5703125" customWidth="1"/>
    <col min="12" max="12" width="6.42578125" customWidth="1"/>
    <col min="13" max="13" width="10.5703125" customWidth="1"/>
    <col min="14" max="14" width="9.140625" hidden="1" customWidth="1"/>
  </cols>
  <sheetData>
    <row r="1" spans="1:15" x14ac:dyDescent="0.25">
      <c r="A1" s="17" t="s">
        <v>40</v>
      </c>
      <c r="E1" s="8"/>
      <c r="F1" s="8"/>
      <c r="G1" s="8"/>
      <c r="H1" s="8"/>
      <c r="I1" s="8"/>
      <c r="J1" s="33" t="s">
        <v>3</v>
      </c>
      <c r="K1" s="9"/>
      <c r="L1" s="9"/>
      <c r="M1" s="9"/>
      <c r="N1" s="9"/>
    </row>
    <row r="2" spans="1:15" x14ac:dyDescent="0.25">
      <c r="A2" s="1" t="s">
        <v>25</v>
      </c>
      <c r="B2" s="9"/>
      <c r="C2" s="9"/>
      <c r="D2" s="9"/>
      <c r="E2" s="16"/>
      <c r="F2" s="16"/>
      <c r="G2" s="16"/>
      <c r="H2" s="16"/>
      <c r="I2" s="16"/>
      <c r="J2" s="33" t="s">
        <v>4</v>
      </c>
      <c r="K2" s="9"/>
      <c r="L2" s="9"/>
      <c r="M2" s="9"/>
      <c r="N2" s="9"/>
    </row>
    <row r="3" spans="1:15" x14ac:dyDescent="0.25">
      <c r="A3" s="17"/>
      <c r="B3" s="9"/>
      <c r="C3" s="9"/>
      <c r="D3" s="9"/>
      <c r="E3" s="16"/>
      <c r="F3" s="16"/>
      <c r="G3" s="16"/>
      <c r="H3" s="16"/>
      <c r="I3" s="16"/>
      <c r="J3" s="33" t="s">
        <v>5</v>
      </c>
      <c r="K3" s="9"/>
      <c r="L3" s="9"/>
      <c r="M3" s="9"/>
      <c r="N3" s="9"/>
    </row>
    <row r="4" spans="1:15" x14ac:dyDescent="0.25">
      <c r="A4" s="93" t="s">
        <v>63</v>
      </c>
      <c r="B4" s="93"/>
      <c r="C4" s="93"/>
      <c r="D4" s="75"/>
      <c r="E4" s="16"/>
      <c r="F4" s="16"/>
      <c r="G4" s="16"/>
      <c r="H4" s="16"/>
      <c r="I4" s="16"/>
      <c r="J4" s="16"/>
      <c r="N4" s="76"/>
    </row>
    <row r="6" spans="1:15" x14ac:dyDescent="0.25">
      <c r="A6" s="94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19"/>
      <c r="O6" s="19"/>
    </row>
    <row r="7" spans="1:15" x14ac:dyDescent="0.25">
      <c r="A7" s="94" t="s">
        <v>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19"/>
      <c r="O7" s="19"/>
    </row>
    <row r="8" spans="1:15" ht="8.2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ht="18.75" x14ac:dyDescent="0.3">
      <c r="A9" s="97" t="s">
        <v>16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23"/>
      <c r="O9" s="23"/>
    </row>
    <row r="10" spans="1:15" ht="12" customHeight="1" thickBot="1" x14ac:dyDescent="0.3"/>
    <row r="11" spans="1:15" ht="12.75" customHeight="1" thickBot="1" x14ac:dyDescent="0.3">
      <c r="A11" s="98" t="s">
        <v>21</v>
      </c>
      <c r="B11" s="98" t="s">
        <v>22</v>
      </c>
      <c r="C11" s="100" t="s">
        <v>23</v>
      </c>
      <c r="D11" s="100" t="s">
        <v>76</v>
      </c>
      <c r="E11" s="100" t="s">
        <v>60</v>
      </c>
      <c r="F11" s="100" t="s">
        <v>49</v>
      </c>
      <c r="G11" s="100" t="s">
        <v>24</v>
      </c>
      <c r="H11" s="120" t="s">
        <v>0</v>
      </c>
      <c r="I11" s="121"/>
      <c r="J11" s="121"/>
      <c r="K11" s="121"/>
      <c r="L11" s="121"/>
      <c r="M11" s="122"/>
    </row>
    <row r="12" spans="1:15" ht="42.75" customHeight="1" thickBot="1" x14ac:dyDescent="0.3">
      <c r="A12" s="99"/>
      <c r="B12" s="99"/>
      <c r="C12" s="101"/>
      <c r="D12" s="101"/>
      <c r="E12" s="101"/>
      <c r="F12" s="101"/>
      <c r="G12" s="101"/>
      <c r="H12" s="130" t="s">
        <v>65</v>
      </c>
      <c r="I12" s="131"/>
      <c r="J12" s="132"/>
      <c r="K12" s="123" t="s">
        <v>1</v>
      </c>
      <c r="L12" s="125" t="s">
        <v>9</v>
      </c>
      <c r="M12" s="127" t="s">
        <v>10</v>
      </c>
    </row>
    <row r="13" spans="1:15" ht="27.75" customHeight="1" thickBot="1" x14ac:dyDescent="0.3">
      <c r="A13" s="99"/>
      <c r="B13" s="99"/>
      <c r="C13" s="101"/>
      <c r="D13" s="101"/>
      <c r="E13" s="101"/>
      <c r="F13" s="101"/>
      <c r="G13" s="101"/>
      <c r="H13" s="71" t="s">
        <v>6</v>
      </c>
      <c r="I13" s="71" t="s">
        <v>7</v>
      </c>
      <c r="J13" s="71" t="s">
        <v>8</v>
      </c>
      <c r="K13" s="124"/>
      <c r="L13" s="126"/>
      <c r="M13" s="128"/>
    </row>
    <row r="14" spans="1:15" ht="15.75" thickBot="1" x14ac:dyDescent="0.3">
      <c r="A14" s="157"/>
      <c r="B14" s="157"/>
      <c r="C14" s="113"/>
      <c r="D14" s="113"/>
      <c r="E14" s="113"/>
      <c r="F14" s="113"/>
      <c r="G14" s="113"/>
      <c r="H14" s="70" t="s">
        <v>69</v>
      </c>
      <c r="I14" s="72" t="s">
        <v>69</v>
      </c>
      <c r="J14" s="73" t="s">
        <v>70</v>
      </c>
      <c r="K14" s="65" t="s">
        <v>2</v>
      </c>
      <c r="L14" s="41" t="s">
        <v>2</v>
      </c>
      <c r="M14" s="41" t="s">
        <v>11</v>
      </c>
    </row>
    <row r="15" spans="1:15" ht="24.95" customHeight="1" x14ac:dyDescent="0.25">
      <c r="A15" s="155">
        <v>10</v>
      </c>
      <c r="B15" s="156">
        <v>621</v>
      </c>
      <c r="C15" s="201" t="s">
        <v>221</v>
      </c>
      <c r="D15" s="202">
        <v>6</v>
      </c>
      <c r="E15" s="158" t="s">
        <v>180</v>
      </c>
      <c r="F15" s="158" t="s">
        <v>123</v>
      </c>
      <c r="G15" s="162" t="s">
        <v>229</v>
      </c>
      <c r="H15" s="34">
        <v>11</v>
      </c>
      <c r="I15" s="35">
        <v>15</v>
      </c>
      <c r="J15" s="52">
        <v>20</v>
      </c>
      <c r="K15" s="78">
        <v>46</v>
      </c>
      <c r="L15" s="62">
        <v>39</v>
      </c>
      <c r="M15" s="80">
        <f>SUM(K15:L15)</f>
        <v>85</v>
      </c>
      <c r="O15" t="s">
        <v>245</v>
      </c>
    </row>
    <row r="16" spans="1:15" ht="26.45" customHeight="1" x14ac:dyDescent="0.25">
      <c r="A16" s="29">
        <v>6</v>
      </c>
      <c r="B16" s="153">
        <v>507</v>
      </c>
      <c r="C16" s="149" t="s">
        <v>218</v>
      </c>
      <c r="D16" s="146">
        <v>5</v>
      </c>
      <c r="E16" s="160" t="s">
        <v>100</v>
      </c>
      <c r="F16" s="160" t="s">
        <v>112</v>
      </c>
      <c r="G16" s="164" t="s">
        <v>113</v>
      </c>
      <c r="H16" s="36">
        <v>11</v>
      </c>
      <c r="I16" s="37">
        <v>15</v>
      </c>
      <c r="J16" s="53">
        <v>20</v>
      </c>
      <c r="K16" s="4">
        <v>46</v>
      </c>
      <c r="L16" s="63">
        <v>37</v>
      </c>
      <c r="M16" s="80">
        <f>SUM(K16:L16)</f>
        <v>83</v>
      </c>
      <c r="O16" t="s">
        <v>246</v>
      </c>
    </row>
    <row r="17" spans="1:15" ht="28.5" customHeight="1" x14ac:dyDescent="0.25">
      <c r="A17" s="29">
        <v>11</v>
      </c>
      <c r="B17" s="153">
        <v>623</v>
      </c>
      <c r="C17" s="145" t="s">
        <v>222</v>
      </c>
      <c r="D17" s="146">
        <v>6</v>
      </c>
      <c r="E17" s="159" t="s">
        <v>180</v>
      </c>
      <c r="F17" s="159" t="s">
        <v>123</v>
      </c>
      <c r="G17" s="163" t="s">
        <v>229</v>
      </c>
      <c r="H17" s="36">
        <v>10</v>
      </c>
      <c r="I17" s="37">
        <v>15</v>
      </c>
      <c r="J17" s="53">
        <v>20</v>
      </c>
      <c r="K17" s="4">
        <v>45</v>
      </c>
      <c r="L17" s="63">
        <v>35.5</v>
      </c>
      <c r="M17" s="80">
        <f>SUM(K17:L17)</f>
        <v>80.5</v>
      </c>
      <c r="O17" t="s">
        <v>247</v>
      </c>
    </row>
    <row r="18" spans="1:15" ht="29.1" customHeight="1" x14ac:dyDescent="0.25">
      <c r="A18" s="29">
        <v>4</v>
      </c>
      <c r="B18" s="153">
        <v>620</v>
      </c>
      <c r="C18" s="149" t="s">
        <v>240</v>
      </c>
      <c r="D18" s="146">
        <v>6</v>
      </c>
      <c r="E18" s="160" t="s">
        <v>226</v>
      </c>
      <c r="F18" s="160" t="s">
        <v>112</v>
      </c>
      <c r="G18" s="164" t="s">
        <v>227</v>
      </c>
      <c r="H18" s="36">
        <v>5</v>
      </c>
      <c r="I18" s="37">
        <v>5</v>
      </c>
      <c r="J18" s="53">
        <v>20</v>
      </c>
      <c r="K18" s="4">
        <v>30</v>
      </c>
      <c r="L18" s="63">
        <v>31.5</v>
      </c>
      <c r="M18" s="80">
        <f>SUM(K18:L18)</f>
        <v>61.5</v>
      </c>
    </row>
    <row r="19" spans="1:15" ht="28.5" customHeight="1" x14ac:dyDescent="0.25">
      <c r="A19" s="29">
        <v>7</v>
      </c>
      <c r="B19" s="153">
        <v>619</v>
      </c>
      <c r="C19" s="139" t="s">
        <v>239</v>
      </c>
      <c r="D19" s="150">
        <v>6</v>
      </c>
      <c r="E19" s="161" t="s">
        <v>104</v>
      </c>
      <c r="F19" s="161" t="s">
        <v>121</v>
      </c>
      <c r="G19" s="165" t="s">
        <v>228</v>
      </c>
      <c r="H19" s="36">
        <v>15</v>
      </c>
      <c r="I19" s="37">
        <v>15</v>
      </c>
      <c r="J19" s="53">
        <v>20</v>
      </c>
      <c r="K19" s="4">
        <v>50</v>
      </c>
      <c r="L19" s="63">
        <v>29.5</v>
      </c>
      <c r="M19" s="80">
        <f>SUM(K19:L19)</f>
        <v>79.5</v>
      </c>
    </row>
    <row r="20" spans="1:15" ht="30" customHeight="1" x14ac:dyDescent="0.25">
      <c r="A20" s="29">
        <v>2</v>
      </c>
      <c r="B20" s="153">
        <v>802</v>
      </c>
      <c r="C20" s="138" t="s">
        <v>215</v>
      </c>
      <c r="D20" s="146">
        <v>8</v>
      </c>
      <c r="E20" s="159" t="s">
        <v>224</v>
      </c>
      <c r="F20" s="159" t="s">
        <v>108</v>
      </c>
      <c r="G20" s="163" t="s">
        <v>225</v>
      </c>
      <c r="H20" s="36">
        <v>15</v>
      </c>
      <c r="I20" s="37">
        <v>15</v>
      </c>
      <c r="J20" s="53">
        <v>20</v>
      </c>
      <c r="K20" s="4">
        <v>50</v>
      </c>
      <c r="L20" s="63">
        <v>26.5</v>
      </c>
      <c r="M20" s="80">
        <f>SUM(K20:L20)</f>
        <v>76.5</v>
      </c>
    </row>
    <row r="21" spans="1:15" ht="35.1" customHeight="1" x14ac:dyDescent="0.25">
      <c r="A21" s="29">
        <v>5</v>
      </c>
      <c r="B21" s="153">
        <v>512</v>
      </c>
      <c r="C21" s="149" t="s">
        <v>217</v>
      </c>
      <c r="D21" s="146">
        <v>5</v>
      </c>
      <c r="E21" s="160" t="s">
        <v>100</v>
      </c>
      <c r="F21" s="160" t="s">
        <v>112</v>
      </c>
      <c r="G21" s="164" t="s">
        <v>173</v>
      </c>
      <c r="H21" s="36">
        <v>11</v>
      </c>
      <c r="I21" s="37">
        <v>15</v>
      </c>
      <c r="J21" s="53">
        <v>14</v>
      </c>
      <c r="K21" s="4">
        <v>40</v>
      </c>
      <c r="L21" s="63">
        <v>23</v>
      </c>
      <c r="M21" s="80">
        <f>SUM(K21:L21)</f>
        <v>63</v>
      </c>
    </row>
    <row r="22" spans="1:15" ht="30.95" customHeight="1" x14ac:dyDescent="0.25">
      <c r="A22" s="29">
        <v>9</v>
      </c>
      <c r="B22" s="153">
        <v>624</v>
      </c>
      <c r="C22" s="139" t="s">
        <v>220</v>
      </c>
      <c r="D22" s="150">
        <v>6</v>
      </c>
      <c r="E22" s="161" t="s">
        <v>104</v>
      </c>
      <c r="F22" s="161" t="s">
        <v>121</v>
      </c>
      <c r="G22" s="165" t="s">
        <v>228</v>
      </c>
      <c r="H22" s="36">
        <v>11</v>
      </c>
      <c r="I22" s="37">
        <v>15</v>
      </c>
      <c r="J22" s="53">
        <v>20</v>
      </c>
      <c r="K22" s="4">
        <v>46</v>
      </c>
      <c r="L22" s="63">
        <v>20.5</v>
      </c>
      <c r="M22" s="80">
        <f>SUM(K22:L22)</f>
        <v>66.5</v>
      </c>
    </row>
    <row r="23" spans="1:15" ht="35.1" customHeight="1" x14ac:dyDescent="0.25">
      <c r="A23" s="29">
        <v>3</v>
      </c>
      <c r="B23" s="153">
        <v>803</v>
      </c>
      <c r="C23" s="138" t="s">
        <v>216</v>
      </c>
      <c r="D23" s="146">
        <v>8</v>
      </c>
      <c r="E23" s="159" t="s">
        <v>224</v>
      </c>
      <c r="F23" s="159" t="s">
        <v>108</v>
      </c>
      <c r="G23" s="163" t="s">
        <v>225</v>
      </c>
      <c r="H23" s="36">
        <v>11</v>
      </c>
      <c r="I23" s="37">
        <v>15</v>
      </c>
      <c r="J23" s="53">
        <v>20</v>
      </c>
      <c r="K23" s="4">
        <v>46</v>
      </c>
      <c r="L23" s="63">
        <v>19.5</v>
      </c>
      <c r="M23" s="80">
        <f>SUM(K23:L23)</f>
        <v>65.5</v>
      </c>
    </row>
    <row r="24" spans="1:15" ht="36.6" customHeight="1" x14ac:dyDescent="0.25">
      <c r="A24" s="29">
        <v>1</v>
      </c>
      <c r="B24" s="153">
        <v>721</v>
      </c>
      <c r="C24" s="138" t="s">
        <v>214</v>
      </c>
      <c r="D24" s="146">
        <v>7</v>
      </c>
      <c r="E24" s="159" t="s">
        <v>224</v>
      </c>
      <c r="F24" s="159" t="s">
        <v>108</v>
      </c>
      <c r="G24" s="163" t="s">
        <v>225</v>
      </c>
      <c r="H24" s="36">
        <v>15</v>
      </c>
      <c r="I24" s="37">
        <v>15</v>
      </c>
      <c r="J24" s="53">
        <v>20</v>
      </c>
      <c r="K24" s="4">
        <v>50</v>
      </c>
      <c r="L24" s="63">
        <v>14.5</v>
      </c>
      <c r="M24" s="80">
        <f>SUM(K24:L24)</f>
        <v>64.5</v>
      </c>
    </row>
    <row r="25" spans="1:15" ht="36" customHeight="1" x14ac:dyDescent="0.25">
      <c r="A25" s="29">
        <v>12</v>
      </c>
      <c r="B25" s="153">
        <v>708</v>
      </c>
      <c r="C25" s="145" t="s">
        <v>223</v>
      </c>
      <c r="D25" s="151">
        <v>7</v>
      </c>
      <c r="E25" s="159" t="s">
        <v>180</v>
      </c>
      <c r="F25" s="159" t="s">
        <v>123</v>
      </c>
      <c r="G25" s="163" t="s">
        <v>229</v>
      </c>
      <c r="H25" s="36">
        <v>10</v>
      </c>
      <c r="I25" s="37">
        <v>15</v>
      </c>
      <c r="J25" s="53">
        <v>20</v>
      </c>
      <c r="K25" s="4">
        <v>45</v>
      </c>
      <c r="L25" s="63">
        <v>10</v>
      </c>
      <c r="M25" s="80">
        <f>SUM(K25:L25)</f>
        <v>55</v>
      </c>
    </row>
    <row r="26" spans="1:15" ht="30.6" customHeight="1" x14ac:dyDescent="0.25">
      <c r="A26" s="29">
        <v>8</v>
      </c>
      <c r="B26" s="153"/>
      <c r="C26" s="139" t="s">
        <v>219</v>
      </c>
      <c r="D26" s="203">
        <v>6</v>
      </c>
      <c r="E26" s="161" t="s">
        <v>104</v>
      </c>
      <c r="F26" s="161" t="s">
        <v>121</v>
      </c>
      <c r="G26" s="165" t="s">
        <v>228</v>
      </c>
      <c r="H26" s="36">
        <v>0</v>
      </c>
      <c r="I26" s="37">
        <v>0</v>
      </c>
      <c r="J26" s="53">
        <v>0</v>
      </c>
      <c r="K26" s="4">
        <v>0</v>
      </c>
      <c r="L26" s="63">
        <v>0</v>
      </c>
      <c r="M26" s="80">
        <f>SUM(K26:L26)</f>
        <v>0</v>
      </c>
    </row>
    <row r="27" spans="1:15" ht="32.1" customHeight="1" x14ac:dyDescent="0.25">
      <c r="A27" s="29">
        <v>13</v>
      </c>
      <c r="B27" s="58"/>
      <c r="C27" s="47"/>
      <c r="D27" s="47"/>
      <c r="E27" s="58"/>
      <c r="F27" s="47"/>
      <c r="G27" s="58"/>
      <c r="H27" s="36"/>
      <c r="I27" s="37"/>
      <c r="J27" s="53"/>
      <c r="K27" s="4"/>
      <c r="L27" s="63"/>
      <c r="M27" s="81"/>
    </row>
    <row r="28" spans="1:15" ht="30" customHeight="1" x14ac:dyDescent="0.25">
      <c r="A28" s="29">
        <v>14</v>
      </c>
      <c r="B28" s="58"/>
      <c r="C28" s="47"/>
      <c r="D28" s="47"/>
      <c r="E28" s="58"/>
      <c r="F28" s="47"/>
      <c r="G28" s="58"/>
      <c r="H28" s="36"/>
      <c r="I28" s="37"/>
      <c r="J28" s="53"/>
      <c r="K28" s="4"/>
      <c r="L28" s="63"/>
      <c r="M28" s="81"/>
    </row>
    <row r="29" spans="1:15" ht="32.1" customHeight="1" thickBot="1" x14ac:dyDescent="0.3">
      <c r="A29" s="29">
        <v>15</v>
      </c>
      <c r="B29" s="58"/>
      <c r="C29" s="47"/>
      <c r="D29" s="47"/>
      <c r="E29" s="58"/>
      <c r="F29" s="47"/>
      <c r="G29" s="58"/>
      <c r="H29" s="36"/>
      <c r="I29" s="37"/>
      <c r="J29" s="53"/>
      <c r="K29" s="4"/>
      <c r="L29" s="63"/>
      <c r="M29" s="82"/>
    </row>
    <row r="30" spans="1:15" ht="32.1" customHeight="1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  <c r="L30" s="85"/>
      <c r="M30" s="86"/>
    </row>
    <row r="32" spans="1:15" ht="15.75" thickBot="1" x14ac:dyDescent="0.3">
      <c r="B32" s="18" t="s">
        <v>61</v>
      </c>
    </row>
    <row r="33" spans="2:6" ht="15.75" customHeight="1" x14ac:dyDescent="0.25">
      <c r="B33" s="59" t="s">
        <v>45</v>
      </c>
      <c r="C33" s="114" t="s">
        <v>29</v>
      </c>
      <c r="D33" s="115"/>
      <c r="E33" s="116"/>
      <c r="F33" s="48" t="s">
        <v>46</v>
      </c>
    </row>
    <row r="34" spans="2:6" ht="54" customHeight="1" x14ac:dyDescent="0.25">
      <c r="B34" s="43" t="s">
        <v>6</v>
      </c>
      <c r="C34" s="133" t="s">
        <v>66</v>
      </c>
      <c r="D34" s="133"/>
      <c r="E34" s="133"/>
      <c r="F34" s="43" t="s">
        <v>31</v>
      </c>
    </row>
    <row r="35" spans="2:6" ht="47.25" customHeight="1" x14ac:dyDescent="0.25">
      <c r="B35" s="37" t="s">
        <v>7</v>
      </c>
      <c r="C35" s="129" t="s">
        <v>67</v>
      </c>
      <c r="D35" s="129"/>
      <c r="E35" s="129"/>
      <c r="F35" s="37" t="s">
        <v>31</v>
      </c>
    </row>
    <row r="36" spans="2:6" ht="48.75" customHeight="1" x14ac:dyDescent="0.25">
      <c r="B36" s="37" t="s">
        <v>8</v>
      </c>
      <c r="C36" s="129" t="s">
        <v>68</v>
      </c>
      <c r="D36" s="129"/>
      <c r="E36" s="129"/>
      <c r="F36" s="37" t="s">
        <v>27</v>
      </c>
    </row>
    <row r="37" spans="2:6" ht="37.5" customHeight="1" x14ac:dyDescent="0.25"/>
    <row r="38" spans="2:6" ht="37.5" customHeight="1" x14ac:dyDescent="0.25"/>
  </sheetData>
  <sortState ref="A15:M26">
    <sortCondition descending="1" ref="L15:L26"/>
  </sortState>
  <mergeCells count="20">
    <mergeCell ref="C36:E36"/>
    <mergeCell ref="H12:J12"/>
    <mergeCell ref="H11:M11"/>
    <mergeCell ref="C34:E34"/>
    <mergeCell ref="C33:E33"/>
    <mergeCell ref="C35:E35"/>
    <mergeCell ref="G11:G14"/>
    <mergeCell ref="D11:D14"/>
    <mergeCell ref="K12:K13"/>
    <mergeCell ref="L12:L13"/>
    <mergeCell ref="M12:M13"/>
    <mergeCell ref="A4:C4"/>
    <mergeCell ref="A6:M6"/>
    <mergeCell ref="A7:M7"/>
    <mergeCell ref="A9:M9"/>
    <mergeCell ref="A11:A14"/>
    <mergeCell ref="B11:B14"/>
    <mergeCell ref="C11:C14"/>
    <mergeCell ref="E11:E14"/>
    <mergeCell ref="F11:F14"/>
  </mergeCells>
  <phoneticPr fontId="15" type="noConversion"/>
  <conditionalFormatting sqref="L15:L30">
    <cfRule type="expression" dxfId="2" priority="1">
      <formula>L15&lt;=34.5</formula>
    </cfRule>
  </conditionalFormatting>
  <printOptions horizontalCentered="1"/>
  <pageMargins left="0.23622047244094491" right="0.23622047244094491" top="0.19685039370078741" bottom="0.11811023622047245" header="0.31496062992125984" footer="0.27559055118110237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6" zoomScale="70" zoomScaleNormal="70" workbookViewId="0">
      <selection activeCell="A9" sqref="A9:P25"/>
    </sheetView>
  </sheetViews>
  <sheetFormatPr defaultColWidth="9.140625" defaultRowHeight="15" x14ac:dyDescent="0.25"/>
  <cols>
    <col min="1" max="1" width="4.42578125" customWidth="1"/>
    <col min="2" max="2" width="8.7109375" customWidth="1"/>
    <col min="3" max="3" width="26" customWidth="1"/>
    <col min="4" max="4" width="6" customWidth="1"/>
    <col min="5" max="5" width="38.42578125" customWidth="1"/>
    <col min="6" max="6" width="15.85546875" customWidth="1"/>
    <col min="7" max="7" width="21.28515625" customWidth="1"/>
    <col min="8" max="10" width="9.140625" customWidth="1"/>
    <col min="11" max="11" width="7.5703125" customWidth="1"/>
    <col min="12" max="12" width="6.42578125" customWidth="1"/>
    <col min="13" max="13" width="10.5703125" customWidth="1"/>
    <col min="14" max="14" width="9.140625" hidden="1" customWidth="1"/>
    <col min="16" max="16" width="13.5703125" customWidth="1"/>
  </cols>
  <sheetData>
    <row r="1" spans="1:16" x14ac:dyDescent="0.25">
      <c r="A1" s="17" t="s">
        <v>40</v>
      </c>
      <c r="E1" s="8"/>
      <c r="F1" s="8"/>
      <c r="G1" s="8"/>
      <c r="H1" s="8"/>
      <c r="I1" s="8"/>
      <c r="J1" s="33" t="s">
        <v>3</v>
      </c>
      <c r="K1" s="9"/>
      <c r="L1" s="9"/>
      <c r="M1" s="9"/>
      <c r="N1" s="9"/>
    </row>
    <row r="2" spans="1:16" x14ac:dyDescent="0.25">
      <c r="A2" s="1" t="s">
        <v>25</v>
      </c>
      <c r="B2" s="9"/>
      <c r="C2" s="9"/>
      <c r="D2" s="9"/>
      <c r="E2" s="16"/>
      <c r="F2" s="16"/>
      <c r="G2" s="16"/>
      <c r="H2" s="16"/>
      <c r="I2" s="16"/>
      <c r="J2" s="33" t="s">
        <v>4</v>
      </c>
      <c r="K2" s="9"/>
      <c r="L2" s="9"/>
      <c r="M2" s="9"/>
      <c r="N2" s="9"/>
    </row>
    <row r="3" spans="1:16" x14ac:dyDescent="0.25">
      <c r="A3" s="17"/>
      <c r="B3" s="9"/>
      <c r="C3" s="9"/>
      <c r="D3" s="9"/>
      <c r="E3" s="16"/>
      <c r="F3" s="16"/>
      <c r="G3" s="16"/>
      <c r="H3" s="16"/>
      <c r="I3" s="16"/>
      <c r="J3" s="33" t="s">
        <v>5</v>
      </c>
      <c r="K3" s="9"/>
      <c r="L3" s="9"/>
      <c r="M3" s="9"/>
      <c r="N3" s="9"/>
    </row>
    <row r="4" spans="1:16" x14ac:dyDescent="0.25">
      <c r="A4" s="93" t="s">
        <v>63</v>
      </c>
      <c r="B4" s="93"/>
      <c r="C4" s="93"/>
      <c r="D4" s="75"/>
      <c r="E4" s="16"/>
      <c r="F4" s="16"/>
      <c r="G4" s="16"/>
      <c r="H4" s="16"/>
      <c r="I4" s="16"/>
      <c r="J4" s="16"/>
      <c r="N4" s="76"/>
    </row>
    <row r="6" spans="1:16" x14ac:dyDescent="0.25">
      <c r="A6" s="94" t="s">
        <v>19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19"/>
      <c r="O6" s="19"/>
    </row>
    <row r="7" spans="1:16" x14ac:dyDescent="0.25">
      <c r="A7" s="94" t="s">
        <v>50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19"/>
      <c r="O7" s="19"/>
    </row>
    <row r="8" spans="1:16" ht="8.2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6" ht="18.75" x14ac:dyDescent="0.3">
      <c r="A9" s="97" t="s">
        <v>15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23"/>
      <c r="O9" s="23"/>
    </row>
    <row r="10" spans="1:16" ht="12" customHeight="1" thickBot="1" x14ac:dyDescent="0.3"/>
    <row r="11" spans="1:16" ht="12.75" customHeight="1" thickBot="1" x14ac:dyDescent="0.3">
      <c r="A11" s="98" t="s">
        <v>21</v>
      </c>
      <c r="B11" s="98" t="s">
        <v>22</v>
      </c>
      <c r="C11" s="100" t="s">
        <v>23</v>
      </c>
      <c r="D11" s="100" t="s">
        <v>76</v>
      </c>
      <c r="E11" s="134" t="s">
        <v>60</v>
      </c>
      <c r="F11" s="100" t="s">
        <v>49</v>
      </c>
      <c r="G11" s="100" t="s">
        <v>24</v>
      </c>
      <c r="H11" s="120" t="s">
        <v>0</v>
      </c>
      <c r="I11" s="121"/>
      <c r="J11" s="121"/>
      <c r="K11" s="121"/>
      <c r="L11" s="121"/>
      <c r="M11" s="122"/>
    </row>
    <row r="12" spans="1:16" ht="42.75" customHeight="1" thickBot="1" x14ac:dyDescent="0.3">
      <c r="A12" s="99"/>
      <c r="B12" s="99"/>
      <c r="C12" s="101"/>
      <c r="D12" s="101"/>
      <c r="E12" s="135"/>
      <c r="F12" s="101"/>
      <c r="G12" s="101"/>
      <c r="H12" s="130" t="s">
        <v>65</v>
      </c>
      <c r="I12" s="131"/>
      <c r="J12" s="132"/>
      <c r="K12" s="123" t="s">
        <v>1</v>
      </c>
      <c r="L12" s="125" t="s">
        <v>9</v>
      </c>
      <c r="M12" s="127" t="s">
        <v>10</v>
      </c>
    </row>
    <row r="13" spans="1:16" ht="27.75" customHeight="1" thickBot="1" x14ac:dyDescent="0.3">
      <c r="A13" s="99"/>
      <c r="B13" s="99"/>
      <c r="C13" s="101"/>
      <c r="D13" s="101"/>
      <c r="E13" s="135"/>
      <c r="F13" s="101"/>
      <c r="G13" s="101"/>
      <c r="H13" s="39" t="s">
        <v>6</v>
      </c>
      <c r="I13" s="39" t="s">
        <v>7</v>
      </c>
      <c r="J13" s="67" t="s">
        <v>8</v>
      </c>
      <c r="K13" s="124"/>
      <c r="L13" s="126"/>
      <c r="M13" s="136"/>
    </row>
    <row r="14" spans="1:16" ht="15.75" thickBot="1" x14ac:dyDescent="0.3">
      <c r="A14" s="157"/>
      <c r="B14" s="157"/>
      <c r="C14" s="113"/>
      <c r="D14" s="113"/>
      <c r="E14" s="194"/>
      <c r="F14" s="113"/>
      <c r="G14" s="113"/>
      <c r="H14" s="66" t="s">
        <v>70</v>
      </c>
      <c r="I14" s="69" t="s">
        <v>70</v>
      </c>
      <c r="J14" s="68" t="s">
        <v>12</v>
      </c>
      <c r="K14" s="65" t="s">
        <v>2</v>
      </c>
      <c r="L14" s="41" t="s">
        <v>2</v>
      </c>
      <c r="M14" s="5" t="s">
        <v>11</v>
      </c>
    </row>
    <row r="15" spans="1:16" ht="35.1" customHeight="1" x14ac:dyDescent="0.25">
      <c r="A15" s="29">
        <v>6</v>
      </c>
      <c r="B15" s="153">
        <v>801</v>
      </c>
      <c r="C15" s="149" t="s">
        <v>235</v>
      </c>
      <c r="D15" s="146">
        <v>8</v>
      </c>
      <c r="E15" s="205" t="s">
        <v>100</v>
      </c>
      <c r="F15" s="206" t="s">
        <v>112</v>
      </c>
      <c r="G15" s="210" t="s">
        <v>173</v>
      </c>
      <c r="H15" s="36">
        <v>14</v>
      </c>
      <c r="I15" s="37">
        <v>20</v>
      </c>
      <c r="J15" s="53">
        <v>10</v>
      </c>
      <c r="K15" s="4">
        <v>44</v>
      </c>
      <c r="L15" s="63">
        <v>38</v>
      </c>
      <c r="M15" s="80">
        <f>SUM(K15:L15)</f>
        <v>82</v>
      </c>
      <c r="O15" s="8" t="s">
        <v>245</v>
      </c>
    </row>
    <row r="16" spans="1:16" ht="32.450000000000003" customHeight="1" x14ac:dyDescent="0.25">
      <c r="A16" s="155">
        <v>5</v>
      </c>
      <c r="B16" s="156">
        <v>622</v>
      </c>
      <c r="C16" s="204" t="s">
        <v>234</v>
      </c>
      <c r="D16" s="193">
        <v>6</v>
      </c>
      <c r="E16" s="208" t="s">
        <v>100</v>
      </c>
      <c r="F16" s="209" t="s">
        <v>112</v>
      </c>
      <c r="G16" s="207" t="s">
        <v>173</v>
      </c>
      <c r="H16" s="211">
        <v>20</v>
      </c>
      <c r="I16" s="212">
        <v>20</v>
      </c>
      <c r="J16" s="213">
        <v>10</v>
      </c>
      <c r="K16" s="214">
        <v>50</v>
      </c>
      <c r="L16" s="62">
        <v>33</v>
      </c>
      <c r="M16" s="80">
        <f>SUM(K16:L16)</f>
        <v>83</v>
      </c>
      <c r="O16" s="8" t="s">
        <v>246</v>
      </c>
      <c r="P16" s="8" t="s">
        <v>242</v>
      </c>
    </row>
    <row r="17" spans="1:16" ht="39.950000000000003" customHeight="1" x14ac:dyDescent="0.25">
      <c r="A17" s="29">
        <v>3</v>
      </c>
      <c r="B17" s="153">
        <v>615</v>
      </c>
      <c r="C17" s="138" t="s">
        <v>232</v>
      </c>
      <c r="D17" s="146">
        <v>6</v>
      </c>
      <c r="E17" s="144" t="s">
        <v>224</v>
      </c>
      <c r="F17" s="159" t="s">
        <v>108</v>
      </c>
      <c r="G17" s="163" t="s">
        <v>225</v>
      </c>
      <c r="H17" s="36">
        <v>20</v>
      </c>
      <c r="I17" s="37">
        <v>20</v>
      </c>
      <c r="J17" s="53">
        <v>10</v>
      </c>
      <c r="K17" s="4">
        <v>50</v>
      </c>
      <c r="L17" s="63">
        <v>31</v>
      </c>
      <c r="M17" s="80">
        <f>SUM(K17:L17)</f>
        <v>81</v>
      </c>
      <c r="O17" s="8" t="s">
        <v>247</v>
      </c>
      <c r="P17" s="8" t="s">
        <v>242</v>
      </c>
    </row>
    <row r="18" spans="1:16" ht="40.5" customHeight="1" x14ac:dyDescent="0.25">
      <c r="A18" s="29">
        <v>7</v>
      </c>
      <c r="B18" s="153">
        <v>707</v>
      </c>
      <c r="C18" s="145" t="s">
        <v>236</v>
      </c>
      <c r="D18" s="146">
        <v>7</v>
      </c>
      <c r="E18" s="144" t="s">
        <v>180</v>
      </c>
      <c r="F18" s="159" t="s">
        <v>123</v>
      </c>
      <c r="G18" s="163" t="s">
        <v>229</v>
      </c>
      <c r="H18" s="36">
        <v>20</v>
      </c>
      <c r="I18" s="37">
        <v>20</v>
      </c>
      <c r="J18" s="53">
        <v>10</v>
      </c>
      <c r="K18" s="4">
        <v>50</v>
      </c>
      <c r="L18" s="63">
        <v>30</v>
      </c>
      <c r="M18" s="80">
        <f>SUM(K18:L18)</f>
        <v>80</v>
      </c>
    </row>
    <row r="19" spans="1:16" ht="30" customHeight="1" x14ac:dyDescent="0.25">
      <c r="A19" s="29">
        <v>4</v>
      </c>
      <c r="B19" s="153">
        <v>511</v>
      </c>
      <c r="C19" s="149" t="s">
        <v>233</v>
      </c>
      <c r="D19" s="146">
        <v>5</v>
      </c>
      <c r="E19" s="152" t="s">
        <v>100</v>
      </c>
      <c r="F19" s="160" t="s">
        <v>112</v>
      </c>
      <c r="G19" s="164" t="s">
        <v>173</v>
      </c>
      <c r="H19" s="36">
        <v>14</v>
      </c>
      <c r="I19" s="37">
        <v>20</v>
      </c>
      <c r="J19" s="53">
        <v>10</v>
      </c>
      <c r="K19" s="4">
        <v>44</v>
      </c>
      <c r="L19" s="63">
        <v>33.5</v>
      </c>
      <c r="M19" s="80">
        <f>SUM(K19:L19)</f>
        <v>77.5</v>
      </c>
    </row>
    <row r="20" spans="1:16" ht="30" customHeight="1" x14ac:dyDescent="0.25">
      <c r="A20" s="29">
        <v>1</v>
      </c>
      <c r="B20" s="153">
        <v>715</v>
      </c>
      <c r="C20" s="138" t="s">
        <v>230</v>
      </c>
      <c r="D20" s="146">
        <v>7</v>
      </c>
      <c r="E20" s="144" t="s">
        <v>99</v>
      </c>
      <c r="F20" s="159" t="s">
        <v>108</v>
      </c>
      <c r="G20" s="163" t="s">
        <v>111</v>
      </c>
      <c r="H20" s="36">
        <v>20</v>
      </c>
      <c r="I20" s="37">
        <v>20</v>
      </c>
      <c r="J20" s="53">
        <v>10</v>
      </c>
      <c r="K20" s="4">
        <v>50</v>
      </c>
      <c r="L20" s="63">
        <v>27</v>
      </c>
      <c r="M20" s="80">
        <f>SUM(K20:L20)</f>
        <v>77</v>
      </c>
    </row>
    <row r="21" spans="1:16" ht="33" customHeight="1" x14ac:dyDescent="0.25">
      <c r="A21" s="29">
        <v>8</v>
      </c>
      <c r="B21" s="153">
        <v>703</v>
      </c>
      <c r="C21" s="145" t="s">
        <v>237</v>
      </c>
      <c r="D21" s="146">
        <v>7</v>
      </c>
      <c r="E21" s="144" t="s">
        <v>180</v>
      </c>
      <c r="F21" s="159" t="s">
        <v>123</v>
      </c>
      <c r="G21" s="163" t="s">
        <v>229</v>
      </c>
      <c r="H21" s="36">
        <v>20</v>
      </c>
      <c r="I21" s="37">
        <v>20</v>
      </c>
      <c r="J21" s="53">
        <v>10</v>
      </c>
      <c r="K21" s="4">
        <v>50</v>
      </c>
      <c r="L21" s="63">
        <v>22.5</v>
      </c>
      <c r="M21" s="80">
        <f>SUM(K21:L21)</f>
        <v>72.5</v>
      </c>
    </row>
    <row r="22" spans="1:16" ht="33.950000000000003" customHeight="1" x14ac:dyDescent="0.25">
      <c r="A22" s="29">
        <v>2</v>
      </c>
      <c r="B22" s="153">
        <v>616</v>
      </c>
      <c r="C22" s="138" t="s">
        <v>231</v>
      </c>
      <c r="D22" s="146">
        <v>6</v>
      </c>
      <c r="E22" s="144" t="s">
        <v>224</v>
      </c>
      <c r="F22" s="159" t="s">
        <v>108</v>
      </c>
      <c r="G22" s="163" t="s">
        <v>225</v>
      </c>
      <c r="H22" s="36">
        <v>20</v>
      </c>
      <c r="I22" s="37">
        <v>20</v>
      </c>
      <c r="J22" s="53">
        <v>10</v>
      </c>
      <c r="K22" s="4">
        <v>50</v>
      </c>
      <c r="L22" s="63">
        <v>17.5</v>
      </c>
      <c r="M22" s="80">
        <f>SUM(K22:L22)</f>
        <v>67.5</v>
      </c>
    </row>
    <row r="23" spans="1:16" ht="32.450000000000003" customHeight="1" x14ac:dyDescent="0.25">
      <c r="A23" s="29">
        <v>9</v>
      </c>
      <c r="B23" s="153">
        <v>705</v>
      </c>
      <c r="C23" s="145" t="s">
        <v>238</v>
      </c>
      <c r="D23" s="146">
        <v>7</v>
      </c>
      <c r="E23" s="144" t="s">
        <v>180</v>
      </c>
      <c r="F23" s="159" t="s">
        <v>123</v>
      </c>
      <c r="G23" s="163" t="s">
        <v>229</v>
      </c>
      <c r="H23" s="36">
        <v>17</v>
      </c>
      <c r="I23" s="37">
        <v>10</v>
      </c>
      <c r="J23" s="53">
        <v>10</v>
      </c>
      <c r="K23" s="4">
        <v>37</v>
      </c>
      <c r="L23" s="63">
        <v>21.5</v>
      </c>
      <c r="M23" s="80">
        <f>SUM(K23:L23)</f>
        <v>58.5</v>
      </c>
    </row>
    <row r="24" spans="1:16" ht="33" customHeight="1" x14ac:dyDescent="0.25">
      <c r="A24" s="29">
        <v>10</v>
      </c>
      <c r="B24" s="46"/>
      <c r="C24" s="140"/>
      <c r="D24" s="140"/>
      <c r="E24" s="140"/>
      <c r="F24" s="140"/>
      <c r="G24" s="141"/>
      <c r="H24" s="36"/>
      <c r="I24" s="37"/>
      <c r="J24" s="53"/>
      <c r="K24" s="4"/>
      <c r="L24" s="63"/>
      <c r="M24" s="81"/>
    </row>
    <row r="25" spans="1:16" ht="32.1" customHeight="1" thickBot="1" x14ac:dyDescent="0.3">
      <c r="A25" s="29">
        <v>11</v>
      </c>
      <c r="B25" s="46"/>
      <c r="C25" s="140"/>
      <c r="D25" s="140"/>
      <c r="E25" s="140"/>
      <c r="F25" s="140"/>
      <c r="G25" s="141"/>
      <c r="H25" s="36"/>
      <c r="I25" s="37"/>
      <c r="J25" s="53"/>
      <c r="K25" s="4"/>
      <c r="L25" s="63"/>
      <c r="M25" s="82"/>
    </row>
    <row r="34" spans="2:6" ht="15.75" thickBot="1" x14ac:dyDescent="0.3">
      <c r="B34" s="18" t="s">
        <v>61</v>
      </c>
    </row>
    <row r="35" spans="2:6" ht="15.75" customHeight="1" x14ac:dyDescent="0.25">
      <c r="B35" s="59" t="s">
        <v>45</v>
      </c>
      <c r="C35" s="114" t="s">
        <v>29</v>
      </c>
      <c r="D35" s="115"/>
      <c r="E35" s="116"/>
      <c r="F35" s="48" t="s">
        <v>46</v>
      </c>
    </row>
    <row r="36" spans="2:6" ht="54" customHeight="1" x14ac:dyDescent="0.25">
      <c r="B36" s="31" t="s">
        <v>6</v>
      </c>
      <c r="C36" s="133" t="s">
        <v>73</v>
      </c>
      <c r="D36" s="133"/>
      <c r="E36" s="133"/>
      <c r="F36" s="44" t="s">
        <v>27</v>
      </c>
    </row>
    <row r="37" spans="2:6" ht="47.25" customHeight="1" x14ac:dyDescent="0.25">
      <c r="B37" s="36" t="s">
        <v>7</v>
      </c>
      <c r="C37" s="129" t="s">
        <v>71</v>
      </c>
      <c r="D37" s="129"/>
      <c r="E37" s="129"/>
      <c r="F37" s="38" t="s">
        <v>27</v>
      </c>
    </row>
    <row r="38" spans="2:6" ht="48.75" customHeight="1" thickBot="1" x14ac:dyDescent="0.3">
      <c r="B38" s="56" t="s">
        <v>8</v>
      </c>
      <c r="C38" s="137" t="s">
        <v>72</v>
      </c>
      <c r="D38" s="137"/>
      <c r="E38" s="137"/>
      <c r="F38" s="57" t="s">
        <v>30</v>
      </c>
    </row>
    <row r="39" spans="2:6" ht="37.5" customHeight="1" x14ac:dyDescent="0.25"/>
    <row r="40" spans="2:6" ht="37.5" customHeight="1" x14ac:dyDescent="0.25"/>
  </sheetData>
  <sortState ref="A15:M23">
    <sortCondition descending="1" ref="M15:M23"/>
  </sortState>
  <mergeCells count="20">
    <mergeCell ref="C36:E36"/>
    <mergeCell ref="C37:E37"/>
    <mergeCell ref="C38:E38"/>
    <mergeCell ref="G11:G14"/>
    <mergeCell ref="D11:D14"/>
    <mergeCell ref="A4:C4"/>
    <mergeCell ref="A6:M6"/>
    <mergeCell ref="A7:M7"/>
    <mergeCell ref="A9:M9"/>
    <mergeCell ref="C35:E35"/>
    <mergeCell ref="H11:M11"/>
    <mergeCell ref="H12:J12"/>
    <mergeCell ref="K12:K13"/>
    <mergeCell ref="L12:L13"/>
    <mergeCell ref="M12:M13"/>
    <mergeCell ref="A11:A14"/>
    <mergeCell ref="B11:B14"/>
    <mergeCell ref="C11:C14"/>
    <mergeCell ref="E11:E14"/>
    <mergeCell ref="F11:F14"/>
  </mergeCells>
  <conditionalFormatting sqref="L17:L25 L15">
    <cfRule type="expression" dxfId="1" priority="3">
      <formula>L15&lt;=34.5</formula>
    </cfRule>
  </conditionalFormatting>
  <conditionalFormatting sqref="L16">
    <cfRule type="expression" dxfId="0" priority="1">
      <formula>L16&lt;=34.5</formula>
    </cfRule>
  </conditionalFormatting>
  <printOptions horizontalCentered="1"/>
  <pageMargins left="0.23622047244094491" right="0.23622047244094491" top="0.19685039370078741" bottom="0.11811023622047245" header="0.31496062992125984" footer="0.27559055118110237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5 разред</vt:lpstr>
      <vt:lpstr>6 разред </vt:lpstr>
      <vt:lpstr>7 разред </vt:lpstr>
      <vt:lpstr>8 разред </vt:lpstr>
      <vt:lpstr>АУТО</vt:lpstr>
      <vt:lpstr>БРОДО</vt:lpstr>
      <vt:lpstr>АВИО</vt:lpstr>
      <vt:lpstr>РАКЕТНО</vt:lpstr>
      <vt:lpstr>'5 разред'!Print_Area</vt:lpstr>
      <vt:lpstr>'6 разред '!Print_Area</vt:lpstr>
      <vt:lpstr>'7 разред '!Print_Area</vt:lpstr>
      <vt:lpstr>'8 разред '!Print_Area</vt:lpstr>
      <vt:lpstr>АВИО!Print_Area</vt:lpstr>
      <vt:lpstr>АУТО!Print_Area</vt:lpstr>
      <vt:lpstr>БРОДО!Print_Area</vt:lpstr>
      <vt:lpstr>РАКЕТНО!Print_Area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 Stamenovic</dc:creator>
  <cp:lastModifiedBy>np.steva@gmail.com</cp:lastModifiedBy>
  <cp:lastPrinted>2024-04-07T15:54:03Z</cp:lastPrinted>
  <dcterms:created xsi:type="dcterms:W3CDTF">2017-02-27T15:23:11Z</dcterms:created>
  <dcterms:modified xsi:type="dcterms:W3CDTF">2024-04-07T16:02:04Z</dcterms:modified>
</cp:coreProperties>
</file>